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839" activeTab="2"/>
  </bookViews>
  <sheets>
    <sheet name="Sample Box Card" sheetId="1" r:id="rId1"/>
    <sheet name="Color Key" sheetId="2" r:id="rId2"/>
    <sheet name="Residential 1-R" sheetId="3" r:id="rId3"/>
    <sheet name="Residential 2-R" sheetId="4" r:id="rId4"/>
    <sheet name="Commercial" sheetId="5" r:id="rId5"/>
    <sheet name="Wildland 1-G" sheetId="6" r:id="rId6"/>
    <sheet name="Wildland 2-G" sheetId="7" r:id="rId7"/>
    <sheet name="Vehicle 1-V" sheetId="8" r:id="rId8"/>
    <sheet name="Vehicle 2-V" sheetId="9" r:id="rId9"/>
    <sheet name="Water Rescue" sheetId="10" r:id="rId10"/>
    <sheet name="Train" sheetId="11" r:id="rId11"/>
    <sheet name="AVI-Bomb" sheetId="12" r:id="rId12"/>
    <sheet name="Water Shuttle" sheetId="13" r:id="rId13"/>
    <sheet name="High Occupancy" sheetId="14" r:id="rId14"/>
    <sheet name="MCI" sheetId="15" r:id="rId15"/>
  </sheets>
  <definedNames>
    <definedName name="_xlnm.Print_Area" localSheetId="11">'AVI-Bomb'!$A$1:$G$27</definedName>
    <definedName name="_xlnm.Print_Area" localSheetId="1">'Color Key'!$A$1:$D$14</definedName>
    <definedName name="_xlnm.Print_Area" localSheetId="4">'Commercial'!$A$1:$G$33</definedName>
    <definedName name="_xlnm.Print_Area" localSheetId="13">'High Occupancy'!$A$1:$G$25</definedName>
    <definedName name="_xlnm.Print_Area" localSheetId="14">'MCI'!$A$1:$G$25</definedName>
    <definedName name="_xlnm.Print_Area" localSheetId="2">'Residential 1-R'!$A$1:$G$27</definedName>
    <definedName name="_xlnm.Print_Area" localSheetId="3">'Residential 2-R'!$A$1:$G$27</definedName>
    <definedName name="_xlnm.Print_Area" localSheetId="0">'Sample Box Card'!$A$1:$G$25</definedName>
    <definedName name="_xlnm.Print_Area" localSheetId="10">'Train'!$A$1:$G$27</definedName>
    <definedName name="_xlnm.Print_Area" localSheetId="7">'Vehicle 1-V'!$A$1:$G$30</definedName>
    <definedName name="_xlnm.Print_Area" localSheetId="8">'Vehicle 2-V'!$A$1:$G$29</definedName>
    <definedName name="_xlnm.Print_Area" localSheetId="9">'Water Rescue'!$A$1:$G$25</definedName>
    <definedName name="_xlnm.Print_Area" localSheetId="12">'Water Shuttle'!$A$1:$G$25</definedName>
    <definedName name="_xlnm.Print_Area" localSheetId="5">'Wildland 1-G'!$A$1:$G$28</definedName>
    <definedName name="_xlnm.Print_Area" localSheetId="6">'Wildland 2-G'!$A$1:$G$28</definedName>
  </definedNames>
  <calcPr fullCalcOnLoad="1"/>
</workbook>
</file>

<file path=xl/sharedStrings.xml><?xml version="1.0" encoding="utf-8"?>
<sst xmlns="http://schemas.openxmlformats.org/spreadsheetml/2006/main" count="843" uniqueCount="238">
  <si>
    <t>Structure Fire</t>
  </si>
  <si>
    <t>THREE OAKS AMBULANCE IS TO BE DISPATCHED ON ALL WORKING FIRES REGARDLESS OF ALARM LEVEL</t>
  </si>
  <si>
    <t>INITIAL DISPATCH</t>
  </si>
  <si>
    <t>NOTES</t>
  </si>
  <si>
    <t>Box Alarm #</t>
  </si>
  <si>
    <t>Box Alarm Type</t>
  </si>
  <si>
    <t>Location or Area</t>
  </si>
  <si>
    <t>1-R</t>
  </si>
  <si>
    <t>East of Rickerman</t>
  </si>
  <si>
    <t>Effective Date</t>
  </si>
  <si>
    <t>Authorized Signature</t>
  </si>
  <si>
    <t>Mutual Aid Box Alarm</t>
  </si>
  <si>
    <t>Box Alarm</t>
  </si>
  <si>
    <t>2ND Alarm</t>
  </si>
  <si>
    <t>3RD Alarm</t>
  </si>
  <si>
    <t>4TH Alarm</t>
  </si>
  <si>
    <t>5TH Alarm</t>
  </si>
  <si>
    <t>Sample</t>
  </si>
  <si>
    <t>Fire Department Name</t>
  </si>
  <si>
    <t>CHANGE OF QUARTERS TO SAMPLE STATION - UNLESS OTHERWISE NOTED</t>
  </si>
  <si>
    <t>VHF Fireground 5</t>
  </si>
  <si>
    <t>800 MHz Fireground as assigned</t>
  </si>
  <si>
    <t xml:space="preserve">VHF Fireground </t>
  </si>
  <si>
    <t>AMBULANCE IS TO BE DISPATCHED ON ALL WORKING FIRES REGARDLESS OF ALARM LEVEL</t>
  </si>
  <si>
    <t>(Residential)</t>
  </si>
  <si>
    <t>R</t>
  </si>
  <si>
    <t>Residential Structure Fires</t>
  </si>
  <si>
    <t>C</t>
  </si>
  <si>
    <t>Commercial / Industrial Fires</t>
  </si>
  <si>
    <t>G</t>
  </si>
  <si>
    <t>Wildland / Vegetation Fires</t>
  </si>
  <si>
    <t>V</t>
  </si>
  <si>
    <t>Vehicle Extrication / Highway Incidents</t>
  </si>
  <si>
    <t>H</t>
  </si>
  <si>
    <t>High Occupancy (Hospital, School, Nursing Home)</t>
  </si>
  <si>
    <t>W</t>
  </si>
  <si>
    <t>Water Rescue</t>
  </si>
  <si>
    <t>T</t>
  </si>
  <si>
    <t>A</t>
  </si>
  <si>
    <t>S</t>
  </si>
  <si>
    <t>Water Shuttle / Tanker</t>
  </si>
  <si>
    <t>Code</t>
  </si>
  <si>
    <t>Emergency Call Type</t>
  </si>
  <si>
    <t>Wildland / Vegetation Fire</t>
  </si>
  <si>
    <t>Vehicle Extrication/Highway</t>
  </si>
  <si>
    <t>High Occupancy</t>
  </si>
  <si>
    <t>(Hospital, School, Nursing Home)</t>
  </si>
  <si>
    <t>Train Derailment / Accident</t>
  </si>
  <si>
    <t>Active Violence/Bomb Threat</t>
  </si>
  <si>
    <t>Commercial / Industrial</t>
  </si>
  <si>
    <t>Active Violence / Bomb Threat</t>
  </si>
  <si>
    <t>M</t>
  </si>
  <si>
    <t>Mass Casualty Incident</t>
  </si>
  <si>
    <t>BERTRAND TWP. FIRE DEPARTMENT</t>
  </si>
  <si>
    <t>East of Red Bud Trail</t>
  </si>
  <si>
    <t xml:space="preserve">520 522 530 </t>
  </si>
  <si>
    <t>CHANGE OF QUARTERS / STATION 2 (DOOR CODE 421)</t>
  </si>
  <si>
    <t>West of Red Bud Trail</t>
  </si>
  <si>
    <t>Bertrand Twp Fire Department</t>
  </si>
  <si>
    <t>520 / 522 / 530</t>
  </si>
  <si>
    <t>Bertrand Twp. Fire Department</t>
  </si>
  <si>
    <t>Tankers</t>
  </si>
  <si>
    <t>Niles Township</t>
  </si>
  <si>
    <t xml:space="preserve"> </t>
  </si>
  <si>
    <t>Special Equipment</t>
  </si>
  <si>
    <t>CHANGE OF QUARTERS TO Bertrand STATION 1 - UNLESS OTHERWISE NOTED</t>
  </si>
  <si>
    <t>Door Code for Bertrand Station</t>
  </si>
  <si>
    <t>1-G</t>
  </si>
  <si>
    <t xml:space="preserve">Clay </t>
  </si>
  <si>
    <t xml:space="preserve">Southwest </t>
  </si>
  <si>
    <t>Howard</t>
  </si>
  <si>
    <t>Warren</t>
  </si>
  <si>
    <t>Three Oaks</t>
  </si>
  <si>
    <t>Any Commerical</t>
  </si>
  <si>
    <t>Bertrand Twp. Fire Dept.</t>
  </si>
  <si>
    <t>2-G</t>
  </si>
  <si>
    <t>MDOT</t>
  </si>
  <si>
    <t>1-V</t>
  </si>
  <si>
    <t>2-V</t>
  </si>
  <si>
    <t>520, 522, 569, 560, 530</t>
  </si>
  <si>
    <t>1-W</t>
  </si>
  <si>
    <t>West of Red Bud Trl</t>
  </si>
  <si>
    <t>Great Lakes Drone</t>
  </si>
  <si>
    <t>1-T</t>
  </si>
  <si>
    <t>520, 522, 530, 560, 569</t>
  </si>
  <si>
    <t>MI TRT</t>
  </si>
  <si>
    <t>1-AVI-Bomb</t>
  </si>
  <si>
    <t>Entire Township</t>
  </si>
  <si>
    <t>1-WS</t>
  </si>
  <si>
    <t xml:space="preserve">VHF Fireground 1 </t>
  </si>
  <si>
    <t xml:space="preserve">
</t>
  </si>
  <si>
    <t>2-R</t>
  </si>
  <si>
    <t>1-C</t>
  </si>
  <si>
    <t>Buchanan City
Engine &amp; Chief</t>
  </si>
  <si>
    <t>Niles Twp.
Engine &amp; Chief</t>
  </si>
  <si>
    <t>Buchanan Twp
2 Tankers &amp; Chief</t>
  </si>
  <si>
    <t>Howard
Tanker</t>
  </si>
  <si>
    <t>Clay 
Engine 23</t>
  </si>
  <si>
    <t>Berrien Springs
Engine</t>
  </si>
  <si>
    <t>Niles City
Engine</t>
  </si>
  <si>
    <t>Niles City
Engine &amp; Chief</t>
  </si>
  <si>
    <t xml:space="preserve">Warren
Tanker </t>
  </si>
  <si>
    <t xml:space="preserve">Galien
Tanker </t>
  </si>
  <si>
    <t>South West Territory
Engine</t>
  </si>
  <si>
    <t>Weesaw
Engine</t>
  </si>
  <si>
    <t>Edwardsburg
Engine</t>
  </si>
  <si>
    <t>New Carilsle
Engine</t>
  </si>
  <si>
    <t>Three Oaks
Engine</t>
  </si>
  <si>
    <t>Pokagon
Engine</t>
  </si>
  <si>
    <t>Clay
Engine 22</t>
  </si>
  <si>
    <t>Niles Twp.
Large Tanker</t>
  </si>
  <si>
    <t>Weesaw
2 Tankers</t>
  </si>
  <si>
    <t>Eau Claire
Tanker</t>
  </si>
  <si>
    <t>Edwardsburg
Tanker</t>
  </si>
  <si>
    <t>Clay
Tanker 22</t>
  </si>
  <si>
    <t>HART
 (Rehab)</t>
  </si>
  <si>
    <t>New Carlisle
Engine</t>
  </si>
  <si>
    <t>Three Oaks
Eng to Station 1</t>
  </si>
  <si>
    <t>Buchanan City
Engine</t>
  </si>
  <si>
    <t>Auto Aid 05:00 to 16:00
 Buch. Twp. with 2 Tankers</t>
  </si>
  <si>
    <t>Galien Pumper
Tanker</t>
  </si>
  <si>
    <t>Clay
Engine 23</t>
  </si>
  <si>
    <t>Niles Township
Engine &amp; Chief</t>
  </si>
  <si>
    <t>Warren
Tanker</t>
  </si>
  <si>
    <t>Weesaw
Tanker</t>
  </si>
  <si>
    <t>Howard
Engine</t>
  </si>
  <si>
    <t>Southwest Territory
Engine</t>
  </si>
  <si>
    <t>Niles Township
Large Tanker</t>
  </si>
  <si>
    <t>Three Oaks 
Tanker</t>
  </si>
  <si>
    <t>Clay 
Light Trailer &amp; Tanker 22</t>
  </si>
  <si>
    <t>Niles Twp
Engine</t>
  </si>
  <si>
    <t>Howard Twp.
Engine</t>
  </si>
  <si>
    <t>Pokagon Twp.
Engine</t>
  </si>
  <si>
    <t>Auto Aid Niles Twp
05:00 to 16:00</t>
  </si>
  <si>
    <t>Buchanan City
Ladder &amp; Chief</t>
  </si>
  <si>
    <t>Niles Township
Engine, Ladder &amp; Chief</t>
  </si>
  <si>
    <t>Niles City
Ladder &amp; Chief</t>
  </si>
  <si>
    <t>Buchanan Twp
Engine&amp; Chief</t>
  </si>
  <si>
    <t>Galien
Tanker &amp; Chief</t>
  </si>
  <si>
    <t>Howard
Engine &amp; Chief</t>
  </si>
  <si>
    <t>Clay
Ladder 21, Chief &amp; CV-1</t>
  </si>
  <si>
    <t>Warren
Engine</t>
  </si>
  <si>
    <t>Eau Claire
Engine</t>
  </si>
  <si>
    <t>Buchanan Township
 Tanker</t>
  </si>
  <si>
    <t>Galien
Tanker</t>
  </si>
  <si>
    <t>Bridgman
Ladder</t>
  </si>
  <si>
    <t>Dowagiac
Ladder</t>
  </si>
  <si>
    <t>BC
Haz-Mat</t>
  </si>
  <si>
    <t>Clay
CV-1 &amp; Drone Team</t>
  </si>
  <si>
    <t>Great Lake
Drone Team</t>
  </si>
  <si>
    <t>Aalfs
Diesel Truck</t>
  </si>
  <si>
    <t>Hart
(Rehab)</t>
  </si>
  <si>
    <t>Galien
930 and 960</t>
  </si>
  <si>
    <t>Niles Township
Grass Rig &amp; Chief</t>
  </si>
  <si>
    <t>Galien
Grass Rig &amp; Tanker</t>
  </si>
  <si>
    <t>Howard
Grass Rig &amp; Tanker</t>
  </si>
  <si>
    <t>BerrienSprings
Grass Rig</t>
  </si>
  <si>
    <t>Clay
Grass Rig</t>
  </si>
  <si>
    <t>Eau Claire
Grass Rig</t>
  </si>
  <si>
    <t>Weesaw
Grass Rig</t>
  </si>
  <si>
    <t>Three Oaks
Grass Rig</t>
  </si>
  <si>
    <t>Edwardsburg
Grass Rig</t>
  </si>
  <si>
    <t>Pokagon
Tanker</t>
  </si>
  <si>
    <t>Southwest
Grass Rig</t>
  </si>
  <si>
    <t>Warren Twp
Grass Rig</t>
  </si>
  <si>
    <t>New Carlisle
Tanker</t>
  </si>
  <si>
    <t>Lake Twp.
Grass Rig</t>
  </si>
  <si>
    <t>Baroda
Grass Rig</t>
  </si>
  <si>
    <t>Howard
Grass Rig</t>
  </si>
  <si>
    <t>New Carlisle
Grass Rig &amp; Tanker</t>
  </si>
  <si>
    <t>Warren
Twp Grass Rig</t>
  </si>
  <si>
    <t>Berrien Springs
Grass Rig</t>
  </si>
  <si>
    <t>Southwest
Tanker</t>
  </si>
  <si>
    <t>Niles Twp
Rescue &amp; Chief</t>
  </si>
  <si>
    <t>Niles City
Rescue</t>
  </si>
  <si>
    <t>Buchanan Twp
Rescue</t>
  </si>
  <si>
    <t>Clay
Squad 21</t>
  </si>
  <si>
    <t>Galien
Rescue</t>
  </si>
  <si>
    <t>Buchanan Twp
Boat</t>
  </si>
  <si>
    <t>Niles City
Boat</t>
  </si>
  <si>
    <t>Clay
Boat &amp; Light Trailer</t>
  </si>
  <si>
    <t>Berrien County
Road Commission</t>
  </si>
  <si>
    <t>Niles City
Haz-Mat</t>
  </si>
  <si>
    <t>Buchanan Twp.
Engine</t>
  </si>
  <si>
    <t>Galien
Engine</t>
  </si>
  <si>
    <t>Auto Aid Buchanan Twp 05:00 to 16:00</t>
  </si>
  <si>
    <t>Clay
Boat 23 &amp; Lighyt Trailer</t>
  </si>
  <si>
    <t>Buchanan Twp.
Boat</t>
  </si>
  <si>
    <t>Berrien Springs
Boat</t>
  </si>
  <si>
    <t>Clay
Boat 23</t>
  </si>
  <si>
    <t>Berrien County
Dive Team</t>
  </si>
  <si>
    <t>Auto Aid 
Buchanan Twp. Fire</t>
  </si>
  <si>
    <t>Niles City
TRT</t>
  </si>
  <si>
    <t>Niles Twp.
Engine</t>
  </si>
  <si>
    <t>Clay
TRT</t>
  </si>
  <si>
    <t>Niles City
Hazmat</t>
  </si>
  <si>
    <t>Berrien County
Hazmat</t>
  </si>
  <si>
    <t>Clay
CV-1</t>
  </si>
  <si>
    <t>Niles Twp.
Foam Trailer</t>
  </si>
  <si>
    <t>Clay
Drone Team</t>
  </si>
  <si>
    <t>Niles Twp.
Engine &amp; Cheif</t>
  </si>
  <si>
    <t>HART
(Rehab)</t>
  </si>
  <si>
    <t>Three Oaks 
Eng to Station 1</t>
  </si>
  <si>
    <t>Southwest Territory
Tanker</t>
  </si>
  <si>
    <t>Three Oaks
Tanker</t>
  </si>
  <si>
    <t>New Buffalo Twp.
Tanker</t>
  </si>
  <si>
    <t>Three Oaks
EMS</t>
  </si>
  <si>
    <t>Baroda
Tanker</t>
  </si>
  <si>
    <t>New Carlisle
Aerial</t>
  </si>
  <si>
    <t>Bertrand
Tanker</t>
  </si>
  <si>
    <t>Buch Twp
Chief</t>
  </si>
  <si>
    <t>Kankakee
Tanker</t>
  </si>
  <si>
    <t>Bridgman
Engine</t>
  </si>
  <si>
    <t>Baroda
Engine</t>
  </si>
  <si>
    <t>Bertrand
Engine</t>
  </si>
  <si>
    <t>Buch City
Engine</t>
  </si>
  <si>
    <t>Buch Twp
Engine</t>
  </si>
  <si>
    <t>Notes / Special Equipment</t>
  </si>
  <si>
    <t>HART</t>
  </si>
  <si>
    <t>South West Territory Engine</t>
  </si>
  <si>
    <t>True's Heavy Rescue</t>
  </si>
  <si>
    <t>Randy's Heavy Rescue</t>
  </si>
  <si>
    <t>Precision Heavy Rescue</t>
  </si>
  <si>
    <t>Niles City Engine</t>
  </si>
  <si>
    <t>Howard Engine</t>
  </si>
  <si>
    <t>Niles Twp Standy by Their Station</t>
  </si>
  <si>
    <t>Notes /Special Equipment</t>
  </si>
  <si>
    <t>Buchanan City Engine</t>
  </si>
  <si>
    <t>CHANGE OF QUARTERS TO STATION 1 OTHERWISE NOTED</t>
  </si>
  <si>
    <t>Bertrand Crossings / Sancutary</t>
  </si>
  <si>
    <t>CHANGE OF QUARTERS TO STATION 2 OTHERWISE NOTED</t>
  </si>
  <si>
    <t>Edwardsburg Tanker</t>
  </si>
  <si>
    <t>Baroda Tanker</t>
  </si>
  <si>
    <t xml:space="preserve">Warren
 Engine </t>
  </si>
  <si>
    <t>Niles Twp
Grass Rig</t>
  </si>
  <si>
    <t>Buchanan Twp
 Grass Rig, Tanker, &amp; Chief</t>
  </si>
  <si>
    <t>Niles Twp. 
Large Tanker &amp; Chief</t>
  </si>
  <si>
    <t>Buchanan Twp
2 Grass Rigs, 2 Tankers &amp; Chief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</si>
</sst>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5"/>
      <name val="Arial"/>
      <family val="2"/>
    </font>
    <font>
      <sz val="26"/>
      <name val="Arial"/>
      <family val="2"/>
    </font>
    <font>
      <b/>
      <u val="single"/>
      <sz val="10"/>
      <name val="Arial"/>
      <family val="2"/>
    </font>
    <font>
      <sz val="14"/>
      <name val="Arial"/>
      <family val="0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vertical="center" wrapText="1"/>
    </xf>
    <xf numFmtId="0" fontId="11" fillId="21" borderId="17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vertical="center" wrapText="1"/>
    </xf>
    <xf numFmtId="0" fontId="11" fillId="26" borderId="19" xfId="0" applyFont="1" applyFill="1" applyBorder="1" applyAlignment="1">
      <alignment horizontal="center" vertical="center" wrapText="1"/>
    </xf>
    <xf numFmtId="0" fontId="11" fillId="26" borderId="20" xfId="0" applyFont="1" applyFill="1" applyBorder="1" applyAlignment="1">
      <alignment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27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26" borderId="25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6" borderId="22" xfId="0" applyFont="1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25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7" borderId="22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21" borderId="22" xfId="0" applyFont="1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8" fillId="21" borderId="25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8" fillId="21" borderId="26" xfId="0" applyFont="1" applyFill="1" applyBorder="1" applyAlignment="1">
      <alignment horizontal="center" vertical="center"/>
    </xf>
    <xf numFmtId="0" fontId="8" fillId="21" borderId="27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8" fillId="25" borderId="25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28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8" fillId="9" borderId="2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8" fillId="19" borderId="25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10" fillId="19" borderId="27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8" fillId="5" borderId="2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  <col min="8" max="8" width="33.57421875" style="0" customWidth="1"/>
  </cols>
  <sheetData>
    <row r="1" spans="1:7" ht="12.75">
      <c r="A1" s="150" t="s">
        <v>18</v>
      </c>
      <c r="B1" s="151"/>
      <c r="C1" s="136"/>
      <c r="D1" s="135" t="s">
        <v>5</v>
      </c>
      <c r="E1" s="136"/>
      <c r="F1" s="135" t="s">
        <v>4</v>
      </c>
      <c r="G1" s="136"/>
    </row>
    <row r="2" spans="1:7" ht="24.75" customHeight="1">
      <c r="A2" s="140" t="s">
        <v>17</v>
      </c>
      <c r="B2" s="141"/>
      <c r="C2" s="142"/>
      <c r="D2" s="159" t="s">
        <v>0</v>
      </c>
      <c r="E2" s="160"/>
      <c r="F2" s="140" t="s">
        <v>7</v>
      </c>
      <c r="G2" s="142"/>
    </row>
    <row r="3" spans="1:7" ht="14.25" customHeight="1">
      <c r="A3" s="143"/>
      <c r="B3" s="144"/>
      <c r="C3" s="145"/>
      <c r="D3" s="157" t="s">
        <v>24</v>
      </c>
      <c r="E3" s="158"/>
      <c r="F3" s="143"/>
      <c r="G3" s="145"/>
    </row>
    <row r="4" spans="1:7" ht="15.75" customHeight="1">
      <c r="A4" s="152"/>
      <c r="B4" s="138"/>
      <c r="C4" s="139"/>
      <c r="D4" s="137" t="s">
        <v>6</v>
      </c>
      <c r="E4" s="138"/>
      <c r="F4" s="138"/>
      <c r="G4" s="139"/>
    </row>
    <row r="5" spans="1:7" ht="20.25">
      <c r="A5" s="153" t="s">
        <v>11</v>
      </c>
      <c r="B5" s="154"/>
      <c r="C5" s="155"/>
      <c r="D5" s="153" t="s">
        <v>8</v>
      </c>
      <c r="E5" s="154"/>
      <c r="F5" s="154"/>
      <c r="G5" s="155"/>
    </row>
    <row r="6" spans="1:7" ht="15" customHeight="1">
      <c r="A6" s="23"/>
      <c r="B6" s="39"/>
      <c r="F6" s="156"/>
      <c r="G6" s="156"/>
    </row>
    <row r="7" spans="1:8" ht="39" customHeight="1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"/>
    </row>
    <row r="8" spans="1:7" ht="33" customHeight="1">
      <c r="A8" s="6" t="s">
        <v>17</v>
      </c>
      <c r="B8" s="72" t="s">
        <v>124</v>
      </c>
      <c r="C8" s="129" t="s">
        <v>104</v>
      </c>
      <c r="D8" s="107" t="s">
        <v>212</v>
      </c>
      <c r="E8" s="9"/>
      <c r="F8" s="9"/>
      <c r="G8" s="5"/>
    </row>
    <row r="9" spans="1:11" ht="33" customHeight="1">
      <c r="A9" s="74" t="s">
        <v>107</v>
      </c>
      <c r="B9" s="109" t="s">
        <v>215</v>
      </c>
      <c r="C9" s="93" t="s">
        <v>216</v>
      </c>
      <c r="D9" s="78" t="s">
        <v>204</v>
      </c>
      <c r="E9" s="11"/>
      <c r="F9" s="13"/>
      <c r="G9" s="4"/>
      <c r="K9" s="1"/>
    </row>
    <row r="10" spans="1:7" ht="33" customHeight="1">
      <c r="A10" s="74" t="s">
        <v>214</v>
      </c>
      <c r="B10" s="102" t="s">
        <v>207</v>
      </c>
      <c r="C10" s="78" t="s">
        <v>210</v>
      </c>
      <c r="D10" s="74" t="s">
        <v>211</v>
      </c>
      <c r="E10" s="13"/>
      <c r="F10" s="13"/>
      <c r="G10" s="4"/>
    </row>
    <row r="11" spans="1:7" ht="33" customHeight="1">
      <c r="A11" s="74" t="s">
        <v>206</v>
      </c>
      <c r="B11" s="102" t="s">
        <v>208</v>
      </c>
      <c r="C11" s="111" t="s">
        <v>209</v>
      </c>
      <c r="D11" s="13"/>
      <c r="E11" s="16"/>
      <c r="F11" s="10"/>
      <c r="G11" s="3"/>
    </row>
    <row r="12" spans="1:7" ht="33" customHeight="1">
      <c r="A12" s="19"/>
      <c r="B12" s="20"/>
      <c r="C12" s="32"/>
      <c r="D12" s="33"/>
      <c r="E12" s="34"/>
      <c r="F12" s="19"/>
      <c r="G12" s="35"/>
    </row>
    <row r="13" spans="1:7" ht="33" customHeight="1">
      <c r="A13" s="19"/>
      <c r="B13" s="20"/>
      <c r="C13" s="21"/>
      <c r="D13" s="19"/>
      <c r="E13" s="19"/>
      <c r="F13" s="21"/>
      <c r="G13" s="22"/>
    </row>
    <row r="14" spans="1:7" ht="19.5" customHeight="1">
      <c r="A14" s="146" t="s">
        <v>19</v>
      </c>
      <c r="B14" s="146"/>
      <c r="C14" s="146"/>
      <c r="D14" s="146"/>
      <c r="E14" s="146"/>
      <c r="F14" s="146"/>
      <c r="G14" s="146"/>
    </row>
    <row r="15" spans="1:7" ht="30" customHeight="1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/>
    </row>
    <row r="16" spans="1:8" ht="30" customHeight="1">
      <c r="A16" s="12"/>
      <c r="B16" s="93" t="s">
        <v>104</v>
      </c>
      <c r="C16" s="79" t="s">
        <v>212</v>
      </c>
      <c r="D16" s="73" t="s">
        <v>213</v>
      </c>
      <c r="E16" s="15"/>
      <c r="F16" s="12"/>
      <c r="G16" s="126" t="str">
        <f>+H16</f>
        <v> </v>
      </c>
      <c r="H16" s="74" t="s">
        <v>63</v>
      </c>
    </row>
    <row r="17" spans="1:8" ht="30" customHeight="1">
      <c r="A17" s="13"/>
      <c r="B17" s="13"/>
      <c r="C17" s="13"/>
      <c r="D17" s="30"/>
      <c r="E17" s="13"/>
      <c r="F17" s="13"/>
      <c r="G17" s="127" t="str">
        <f>+H17</f>
        <v> </v>
      </c>
      <c r="H17" s="6" t="s">
        <v>63</v>
      </c>
    </row>
    <row r="18" spans="1:7" ht="24.75" customHeight="1">
      <c r="A18" s="147" t="s">
        <v>1</v>
      </c>
      <c r="B18" s="148"/>
      <c r="C18" s="148"/>
      <c r="D18" s="148"/>
      <c r="E18" s="148"/>
      <c r="F18" s="148"/>
      <c r="G18" s="148"/>
    </row>
    <row r="19" spans="1:7" ht="23.25" customHeight="1">
      <c r="A19" s="42"/>
      <c r="B19" s="43"/>
      <c r="C19" s="67" t="s">
        <v>20</v>
      </c>
      <c r="D19" s="45"/>
      <c r="E19" s="66" t="s">
        <v>21</v>
      </c>
      <c r="F19" s="43"/>
      <c r="G19" s="44"/>
    </row>
    <row r="21" spans="1:7" ht="22.5" customHeight="1">
      <c r="A21" s="149"/>
      <c r="B21" s="27"/>
      <c r="C21" s="28"/>
      <c r="D21" s="28"/>
      <c r="E21" s="28"/>
      <c r="F21" s="24" t="s">
        <v>9</v>
      </c>
      <c r="G21" s="25"/>
    </row>
    <row r="22" spans="1:7" ht="22.5" customHeight="1">
      <c r="A22" s="149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5" customHeight="1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4:G14"/>
    <mergeCell ref="A18:G18"/>
    <mergeCell ref="A21:A22"/>
    <mergeCell ref="A1:C1"/>
    <mergeCell ref="A4:C4"/>
    <mergeCell ref="A5:C5"/>
    <mergeCell ref="F6:G6"/>
    <mergeCell ref="D3:E3"/>
    <mergeCell ref="D5:G5"/>
    <mergeCell ref="D1:E1"/>
    <mergeCell ref="F1:G1"/>
    <mergeCell ref="D4:G4"/>
    <mergeCell ref="A2:C3"/>
    <mergeCell ref="F2:G3"/>
    <mergeCell ref="D2:E2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25"/>
  <sheetViews>
    <sheetView showGridLines="0" zoomScale="90" zoomScaleNormal="90" zoomScalePageLayoutView="0" workbookViewId="0" topLeftCell="A1">
      <pane ySplit="3" topLeftCell="BM5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19.28125" style="0" customWidth="1"/>
    <col min="7" max="7" width="29.7109375" style="0" bestFit="1" customWidth="1"/>
  </cols>
  <sheetData>
    <row r="1" spans="1:7" ht="12.75">
      <c r="A1" s="196" t="s">
        <v>18</v>
      </c>
      <c r="B1" s="197"/>
      <c r="C1" s="198"/>
      <c r="D1" s="199" t="s">
        <v>5</v>
      </c>
      <c r="E1" s="198"/>
      <c r="F1" s="199" t="s">
        <v>4</v>
      </c>
      <c r="G1" s="198"/>
    </row>
    <row r="2" spans="1:7" ht="24.75" customHeight="1">
      <c r="A2" s="200" t="s">
        <v>60</v>
      </c>
      <c r="B2" s="201"/>
      <c r="C2" s="202"/>
      <c r="D2" s="200" t="s">
        <v>36</v>
      </c>
      <c r="E2" s="202"/>
      <c r="F2" s="200" t="s">
        <v>80</v>
      </c>
      <c r="G2" s="202"/>
    </row>
    <row r="3" spans="1:7" ht="14.25" customHeight="1">
      <c r="A3" s="203"/>
      <c r="B3" s="204"/>
      <c r="C3" s="205"/>
      <c r="D3" s="203"/>
      <c r="E3" s="205"/>
      <c r="F3" s="203"/>
      <c r="G3" s="205"/>
    </row>
    <row r="4" spans="1:7" ht="15.75" customHeight="1">
      <c r="A4" s="152"/>
      <c r="B4" s="138"/>
      <c r="C4" s="139"/>
      <c r="D4" s="137" t="s">
        <v>6</v>
      </c>
      <c r="E4" s="138"/>
      <c r="F4" s="138"/>
      <c r="G4" s="139"/>
    </row>
    <row r="5" spans="1:7" ht="39.75" customHeight="1">
      <c r="A5" s="153" t="s">
        <v>11</v>
      </c>
      <c r="B5" s="154"/>
      <c r="C5" s="155"/>
      <c r="D5" s="153" t="s">
        <v>81</v>
      </c>
      <c r="E5" s="154"/>
      <c r="F5" s="154"/>
      <c r="G5" s="155"/>
    </row>
    <row r="6" spans="1:7" ht="15" customHeight="1">
      <c r="A6" s="23"/>
      <c r="B6" s="39"/>
      <c r="F6" s="156"/>
      <c r="G6" s="156"/>
    </row>
    <row r="7" spans="1:8" ht="39" customHeight="1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"/>
    </row>
    <row r="8" spans="1:7" ht="33" customHeight="1">
      <c r="A8" s="72" t="s">
        <v>79</v>
      </c>
      <c r="B8" s="72" t="s">
        <v>179</v>
      </c>
      <c r="C8" s="108" t="s">
        <v>188</v>
      </c>
      <c r="D8" s="107"/>
      <c r="E8" s="108"/>
      <c r="F8" s="108"/>
      <c r="G8" s="121" t="s">
        <v>190</v>
      </c>
    </row>
    <row r="9" spans="1:11" ht="33" customHeight="1">
      <c r="A9" s="74" t="s">
        <v>187</v>
      </c>
      <c r="B9" s="109"/>
      <c r="C9" s="73" t="s">
        <v>189</v>
      </c>
      <c r="D9" s="78"/>
      <c r="E9" s="109"/>
      <c r="F9" s="78"/>
      <c r="G9" s="78" t="s">
        <v>82</v>
      </c>
      <c r="K9" s="1"/>
    </row>
    <row r="10" spans="1:7" ht="33" customHeight="1">
      <c r="A10" s="74"/>
      <c r="B10" s="102"/>
      <c r="C10" s="78"/>
      <c r="D10" s="74"/>
      <c r="E10" s="78"/>
      <c r="F10" s="78"/>
      <c r="G10" s="78" t="s">
        <v>218</v>
      </c>
    </row>
    <row r="11" spans="1:7" ht="33" customHeight="1">
      <c r="A11" s="74"/>
      <c r="B11" s="102"/>
      <c r="C11" s="111"/>
      <c r="D11" s="78"/>
      <c r="E11" s="112"/>
      <c r="F11" s="74"/>
      <c r="G11" s="79"/>
    </row>
    <row r="12" spans="1:7" ht="33" customHeight="1">
      <c r="A12" s="76"/>
      <c r="B12" s="114"/>
      <c r="C12" s="115"/>
      <c r="D12" s="116"/>
      <c r="E12" s="117"/>
      <c r="F12" s="76"/>
      <c r="G12" s="119"/>
    </row>
    <row r="13" spans="1:7" ht="33" customHeight="1">
      <c r="A13" s="76"/>
      <c r="B13" s="114"/>
      <c r="C13" s="119"/>
      <c r="D13" s="76"/>
      <c r="E13" s="76"/>
      <c r="F13" s="119"/>
      <c r="G13" s="76"/>
    </row>
    <row r="14" spans="1:7" ht="19.5" customHeight="1">
      <c r="A14" s="146" t="s">
        <v>228</v>
      </c>
      <c r="B14" s="146"/>
      <c r="C14" s="146"/>
      <c r="D14" s="146"/>
      <c r="E14" s="146"/>
      <c r="F14" s="146"/>
      <c r="G14" s="146"/>
    </row>
    <row r="15" spans="1:7" ht="30" customHeight="1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 t="s">
        <v>66</v>
      </c>
    </row>
    <row r="16" spans="1:7" ht="30" customHeight="1">
      <c r="A16" s="12"/>
      <c r="B16" s="73" t="s">
        <v>227</v>
      </c>
      <c r="C16" s="31"/>
      <c r="D16" s="31"/>
      <c r="E16" s="31"/>
      <c r="F16" s="31"/>
      <c r="G16" s="74" t="str">
        <f>+'Residential 1-R'!$G$18</f>
        <v> </v>
      </c>
    </row>
    <row r="17" spans="1:7" ht="30" customHeight="1">
      <c r="A17" s="13"/>
      <c r="B17" s="13"/>
      <c r="C17" s="13"/>
      <c r="D17" s="30"/>
      <c r="E17" s="13"/>
      <c r="F17" s="13"/>
      <c r="G17" s="6" t="str">
        <f>+'Residential 1-R'!$G$19</f>
        <v> </v>
      </c>
    </row>
    <row r="18" spans="1:7" ht="24.75" customHeight="1">
      <c r="A18" s="147" t="s">
        <v>23</v>
      </c>
      <c r="B18" s="148"/>
      <c r="C18" s="148"/>
      <c r="D18" s="148"/>
      <c r="E18" s="148"/>
      <c r="F18" s="148"/>
      <c r="G18" s="148"/>
    </row>
    <row r="19" spans="1:7" ht="23.25" customHeight="1">
      <c r="A19" s="42"/>
      <c r="B19" s="43"/>
      <c r="C19" s="67" t="s">
        <v>89</v>
      </c>
      <c r="D19" s="45"/>
      <c r="E19" s="195" t="s">
        <v>21</v>
      </c>
      <c r="F19" s="195"/>
      <c r="G19" s="44"/>
    </row>
    <row r="21" spans="1:7" ht="22.5" customHeight="1">
      <c r="A21" s="149"/>
      <c r="B21" s="27"/>
      <c r="C21" s="28"/>
      <c r="D21" s="28"/>
      <c r="E21" s="28"/>
      <c r="F21" s="24" t="s">
        <v>9</v>
      </c>
      <c r="G21" s="25"/>
    </row>
    <row r="22" spans="1:7" ht="22.5" customHeight="1">
      <c r="A22" s="149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5" customHeight="1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  <mergeCell ref="E19:F19"/>
  </mergeCells>
  <printOptions horizontalCentered="1"/>
  <pageMargins left="0.25" right="0.25" top="0.25" bottom="0.25" header="0.25" footer="0.2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27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19.7109375" style="0" customWidth="1"/>
    <col min="7" max="7" width="29.7109375" style="0" bestFit="1" customWidth="1"/>
  </cols>
  <sheetData>
    <row r="1" spans="1:7" ht="12.75">
      <c r="A1" s="206" t="s">
        <v>18</v>
      </c>
      <c r="B1" s="207"/>
      <c r="C1" s="208"/>
      <c r="D1" s="209" t="s">
        <v>5</v>
      </c>
      <c r="E1" s="208"/>
      <c r="F1" s="209" t="s">
        <v>4</v>
      </c>
      <c r="G1" s="208"/>
    </row>
    <row r="2" spans="1:7" ht="24.75" customHeight="1">
      <c r="A2" s="210" t="s">
        <v>60</v>
      </c>
      <c r="B2" s="211"/>
      <c r="C2" s="212"/>
      <c r="D2" s="210" t="s">
        <v>47</v>
      </c>
      <c r="E2" s="212"/>
      <c r="F2" s="210" t="s">
        <v>83</v>
      </c>
      <c r="G2" s="212"/>
    </row>
    <row r="3" spans="1:7" ht="14.25" customHeight="1">
      <c r="A3" s="213"/>
      <c r="B3" s="214"/>
      <c r="C3" s="215"/>
      <c r="D3" s="213"/>
      <c r="E3" s="215"/>
      <c r="F3" s="213"/>
      <c r="G3" s="215"/>
    </row>
    <row r="4" spans="1:7" ht="15.75" customHeight="1">
      <c r="A4" s="152"/>
      <c r="B4" s="138"/>
      <c r="C4" s="139"/>
      <c r="D4" s="137" t="s">
        <v>6</v>
      </c>
      <c r="E4" s="138"/>
      <c r="F4" s="138"/>
      <c r="G4" s="139"/>
    </row>
    <row r="5" spans="1:7" ht="39.75" customHeight="1">
      <c r="A5" s="153" t="s">
        <v>11</v>
      </c>
      <c r="B5" s="154"/>
      <c r="C5" s="155"/>
      <c r="D5" s="153" t="s">
        <v>87</v>
      </c>
      <c r="E5" s="154"/>
      <c r="F5" s="154"/>
      <c r="G5" s="155"/>
    </row>
    <row r="6" spans="1:7" ht="15" customHeight="1">
      <c r="A6" s="23"/>
      <c r="B6" s="39"/>
      <c r="F6" s="156"/>
      <c r="G6" s="156"/>
    </row>
    <row r="7" spans="1:8" ht="39" customHeight="1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226</v>
      </c>
      <c r="H7" s="2"/>
    </row>
    <row r="8" spans="1:7" ht="33" customHeight="1">
      <c r="A8" s="72" t="s">
        <v>84</v>
      </c>
      <c r="B8" s="72" t="s">
        <v>118</v>
      </c>
      <c r="C8" s="123" t="s">
        <v>194</v>
      </c>
      <c r="D8" s="72" t="s">
        <v>98</v>
      </c>
      <c r="E8" s="123" t="s">
        <v>108</v>
      </c>
      <c r="F8" s="123" t="s">
        <v>105</v>
      </c>
      <c r="G8" s="122" t="s">
        <v>85</v>
      </c>
    </row>
    <row r="9" spans="1:11" ht="33" customHeight="1">
      <c r="A9" s="80" t="s">
        <v>191</v>
      </c>
      <c r="B9" s="73" t="s">
        <v>192</v>
      </c>
      <c r="C9" s="73" t="s">
        <v>85</v>
      </c>
      <c r="D9" s="74" t="s">
        <v>131</v>
      </c>
      <c r="E9" s="73" t="s">
        <v>107</v>
      </c>
      <c r="F9" s="78"/>
      <c r="G9" s="74" t="s">
        <v>195</v>
      </c>
      <c r="K9" s="1"/>
    </row>
    <row r="10" spans="1:7" ht="33" customHeight="1">
      <c r="A10" s="74"/>
      <c r="B10" s="102" t="s">
        <v>193</v>
      </c>
      <c r="C10" s="78"/>
      <c r="D10" s="74"/>
      <c r="E10" s="78"/>
      <c r="F10" s="78"/>
      <c r="G10" s="74" t="s">
        <v>196</v>
      </c>
    </row>
    <row r="11" spans="1:7" ht="33" customHeight="1">
      <c r="A11" s="74"/>
      <c r="B11" s="102"/>
      <c r="C11" s="111"/>
      <c r="D11" s="78"/>
      <c r="E11" s="112"/>
      <c r="F11" s="74"/>
      <c r="G11" s="74" t="s">
        <v>197</v>
      </c>
    </row>
    <row r="12" spans="1:7" ht="33" customHeight="1">
      <c r="A12" s="76"/>
      <c r="B12" s="114"/>
      <c r="C12" s="115"/>
      <c r="D12" s="116"/>
      <c r="E12" s="117"/>
      <c r="F12" s="76"/>
      <c r="G12" s="76" t="s">
        <v>198</v>
      </c>
    </row>
    <row r="13" spans="1:7" ht="33" customHeight="1">
      <c r="A13" s="76"/>
      <c r="B13" s="114"/>
      <c r="C13" s="119"/>
      <c r="D13" s="76"/>
      <c r="E13" s="76"/>
      <c r="F13" s="119"/>
      <c r="G13" s="76" t="s">
        <v>151</v>
      </c>
    </row>
    <row r="14" spans="1:7" ht="33" customHeight="1">
      <c r="A14" s="74"/>
      <c r="B14" s="102"/>
      <c r="C14" s="79"/>
      <c r="D14" s="74"/>
      <c r="E14" s="74"/>
      <c r="F14" s="79"/>
      <c r="G14" s="74" t="s">
        <v>82</v>
      </c>
    </row>
    <row r="15" spans="1:7" ht="33" customHeight="1">
      <c r="A15" s="74"/>
      <c r="B15" s="102"/>
      <c r="C15" s="79"/>
      <c r="D15" s="74"/>
      <c r="E15" s="74"/>
      <c r="F15" s="79"/>
      <c r="G15" s="74" t="s">
        <v>199</v>
      </c>
    </row>
    <row r="16" spans="1:7" ht="19.5" customHeight="1">
      <c r="A16" s="146" t="s">
        <v>65</v>
      </c>
      <c r="B16" s="146"/>
      <c r="C16" s="146"/>
      <c r="D16" s="146"/>
      <c r="E16" s="146"/>
      <c r="F16" s="146"/>
      <c r="G16" s="146"/>
    </row>
    <row r="17" spans="1:7" ht="30" customHeight="1">
      <c r="A17" s="17"/>
      <c r="B17" s="18" t="s">
        <v>12</v>
      </c>
      <c r="C17" s="18" t="s">
        <v>13</v>
      </c>
      <c r="D17" s="18" t="s">
        <v>14</v>
      </c>
      <c r="E17" s="18" t="s">
        <v>15</v>
      </c>
      <c r="F17" s="18" t="s">
        <v>16</v>
      </c>
      <c r="G17" s="18" t="s">
        <v>66</v>
      </c>
    </row>
    <row r="18" spans="1:7" ht="30" customHeight="1">
      <c r="A18" s="12"/>
      <c r="B18" s="73" t="s">
        <v>184</v>
      </c>
      <c r="C18" s="73"/>
      <c r="D18" s="73"/>
      <c r="E18" s="73"/>
      <c r="F18" s="73"/>
      <c r="G18" s="74" t="str">
        <f>+'Residential 1-R'!$G$18</f>
        <v> </v>
      </c>
    </row>
    <row r="19" spans="1:7" ht="30" customHeight="1">
      <c r="A19" s="13"/>
      <c r="B19" s="13"/>
      <c r="C19" s="13"/>
      <c r="D19" s="30"/>
      <c r="E19" s="13"/>
      <c r="F19" s="13"/>
      <c r="G19" s="6" t="str">
        <f>+'Residential 1-R'!$G$19</f>
        <v> </v>
      </c>
    </row>
    <row r="20" spans="1:7" ht="24.75" customHeight="1">
      <c r="A20" s="147" t="s">
        <v>23</v>
      </c>
      <c r="B20" s="148"/>
      <c r="C20" s="148"/>
      <c r="D20" s="148"/>
      <c r="E20" s="148"/>
      <c r="F20" s="148"/>
      <c r="G20" s="148"/>
    </row>
    <row r="21" spans="1:7" ht="23.25" customHeight="1">
      <c r="A21" s="42"/>
      <c r="B21" s="43"/>
      <c r="C21" s="67" t="s">
        <v>89</v>
      </c>
      <c r="D21" s="45"/>
      <c r="E21" s="66" t="s">
        <v>21</v>
      </c>
      <c r="F21" s="43"/>
      <c r="G21" s="44"/>
    </row>
    <row r="23" spans="1:7" ht="22.5" customHeight="1">
      <c r="A23" s="149"/>
      <c r="B23" s="27"/>
      <c r="C23" s="28"/>
      <c r="D23" s="28"/>
      <c r="E23" s="28"/>
      <c r="F23" s="24" t="s">
        <v>9</v>
      </c>
      <c r="G23" s="25"/>
    </row>
    <row r="24" spans="1:7" ht="22.5" customHeight="1">
      <c r="A24" s="149"/>
      <c r="B24" s="29"/>
      <c r="C24" s="28"/>
      <c r="D24" s="28"/>
      <c r="E24" s="28"/>
      <c r="F24" s="24" t="s">
        <v>10</v>
      </c>
      <c r="G24" s="26"/>
    </row>
    <row r="25" spans="1:6" ht="12.75">
      <c r="A25" s="23"/>
      <c r="F25" s="24"/>
    </row>
    <row r="26" spans="1:7" ht="15" customHeight="1">
      <c r="A26" s="36"/>
      <c r="B26" s="37"/>
      <c r="C26" s="2"/>
      <c r="D26" s="2"/>
      <c r="E26" s="2"/>
      <c r="F26" s="38"/>
      <c r="G26" s="38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14">
    <mergeCell ref="A1:C1"/>
    <mergeCell ref="D1:E1"/>
    <mergeCell ref="F1:G1"/>
    <mergeCell ref="A2:C3"/>
    <mergeCell ref="D2:E3"/>
    <mergeCell ref="F2:G3"/>
    <mergeCell ref="A20:G20"/>
    <mergeCell ref="A23:A24"/>
    <mergeCell ref="A4:C4"/>
    <mergeCell ref="D4:G4"/>
    <mergeCell ref="A5:C5"/>
    <mergeCell ref="D5:G5"/>
    <mergeCell ref="F6:G6"/>
    <mergeCell ref="A16:G16"/>
  </mergeCells>
  <printOptions horizontalCentered="1"/>
  <pageMargins left="0.25" right="0.25" top="0.25" bottom="0.25" header="0.25" footer="0.25"/>
  <pageSetup fitToHeight="1" fitToWidth="1"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7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16" t="s">
        <v>18</v>
      </c>
      <c r="B1" s="217"/>
      <c r="C1" s="218"/>
      <c r="D1" s="219" t="s">
        <v>5</v>
      </c>
      <c r="E1" s="218"/>
      <c r="F1" s="219" t="s">
        <v>4</v>
      </c>
      <c r="G1" s="218"/>
    </row>
    <row r="2" spans="1:7" ht="12.75">
      <c r="A2" s="220" t="s">
        <v>60</v>
      </c>
      <c r="B2" s="221"/>
      <c r="C2" s="222"/>
      <c r="D2" s="226" t="s">
        <v>48</v>
      </c>
      <c r="E2" s="227"/>
      <c r="F2" s="220" t="s">
        <v>86</v>
      </c>
      <c r="G2" s="222"/>
    </row>
    <row r="3" spans="1:7" ht="20.25" customHeight="1">
      <c r="A3" s="223"/>
      <c r="B3" s="224"/>
      <c r="C3" s="225"/>
      <c r="D3" s="228"/>
      <c r="E3" s="229"/>
      <c r="F3" s="223"/>
      <c r="G3" s="225"/>
    </row>
    <row r="4" spans="1:7" ht="12.75">
      <c r="A4" s="152"/>
      <c r="B4" s="138"/>
      <c r="C4" s="139"/>
      <c r="D4" s="137" t="s">
        <v>6</v>
      </c>
      <c r="E4" s="138"/>
      <c r="F4" s="138"/>
      <c r="G4" s="139"/>
    </row>
    <row r="5" spans="1:7" ht="20.25">
      <c r="A5" s="153" t="s">
        <v>11</v>
      </c>
      <c r="B5" s="154"/>
      <c r="C5" s="155"/>
      <c r="D5" s="153" t="s">
        <v>87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217</v>
      </c>
      <c r="H7" s="124" t="s">
        <v>90</v>
      </c>
    </row>
    <row r="8" spans="1:8" ht="25.5">
      <c r="A8" s="74" t="s">
        <v>55</v>
      </c>
      <c r="B8" s="74" t="s">
        <v>93</v>
      </c>
      <c r="C8" s="73" t="s">
        <v>98</v>
      </c>
      <c r="D8" s="74" t="s">
        <v>103</v>
      </c>
      <c r="E8" s="73" t="s">
        <v>105</v>
      </c>
      <c r="F8" s="73" t="s">
        <v>107</v>
      </c>
      <c r="G8" s="81" t="s">
        <v>61</v>
      </c>
      <c r="H8" s="124" t="s">
        <v>90</v>
      </c>
    </row>
    <row r="9" spans="1:11" ht="25.5">
      <c r="A9" s="90" t="s">
        <v>133</v>
      </c>
      <c r="B9" s="74" t="s">
        <v>200</v>
      </c>
      <c r="C9" s="73" t="s">
        <v>100</v>
      </c>
      <c r="D9" s="74" t="s">
        <v>104</v>
      </c>
      <c r="E9" s="73" t="s">
        <v>106</v>
      </c>
      <c r="F9" s="74" t="s">
        <v>108</v>
      </c>
      <c r="G9" s="77" t="s">
        <v>110</v>
      </c>
      <c r="H9" s="124" t="s">
        <v>90</v>
      </c>
      <c r="K9" s="1"/>
    </row>
    <row r="10" spans="1:8" ht="25.5">
      <c r="A10" s="74"/>
      <c r="B10" s="73" t="s">
        <v>95</v>
      </c>
      <c r="C10" s="73" t="s">
        <v>101</v>
      </c>
      <c r="D10" s="74"/>
      <c r="E10" s="74"/>
      <c r="F10" s="74" t="s">
        <v>109</v>
      </c>
      <c r="G10" s="77" t="s">
        <v>111</v>
      </c>
      <c r="H10" s="124" t="s">
        <v>90</v>
      </c>
    </row>
    <row r="11" spans="1:8" ht="25.5">
      <c r="A11" s="74"/>
      <c r="B11" s="73" t="s">
        <v>96</v>
      </c>
      <c r="C11" s="73" t="s">
        <v>102</v>
      </c>
      <c r="D11" s="74"/>
      <c r="E11" s="74"/>
      <c r="F11" s="74"/>
      <c r="G11" s="77" t="s">
        <v>112</v>
      </c>
      <c r="H11" s="124" t="s">
        <v>90</v>
      </c>
    </row>
    <row r="12" spans="1:8" ht="25.5">
      <c r="A12" s="74"/>
      <c r="B12" s="73" t="s">
        <v>121</v>
      </c>
      <c r="C12" s="74"/>
      <c r="D12" s="74"/>
      <c r="E12" s="74"/>
      <c r="F12" s="74"/>
      <c r="G12" s="74" t="s">
        <v>113</v>
      </c>
      <c r="H12" s="124" t="s">
        <v>90</v>
      </c>
    </row>
    <row r="13" spans="1:8" ht="25.5">
      <c r="A13" s="74"/>
      <c r="B13" s="73"/>
      <c r="C13" s="74"/>
      <c r="D13" s="74"/>
      <c r="E13" s="74"/>
      <c r="F13" s="74"/>
      <c r="G13" s="88" t="s">
        <v>114</v>
      </c>
      <c r="H13" s="124" t="s">
        <v>90</v>
      </c>
    </row>
    <row r="14" spans="1:8" ht="25.5">
      <c r="A14" s="92"/>
      <c r="B14" s="73"/>
      <c r="C14" s="76"/>
      <c r="D14" s="76"/>
      <c r="E14" s="76"/>
      <c r="F14" s="76"/>
      <c r="G14" s="73" t="s">
        <v>201</v>
      </c>
      <c r="H14" s="124" t="s">
        <v>90</v>
      </c>
    </row>
    <row r="15" spans="1:8" ht="25.5">
      <c r="A15" s="73"/>
      <c r="B15" s="89"/>
      <c r="C15" s="74"/>
      <c r="D15" s="74"/>
      <c r="E15" s="74"/>
      <c r="F15" s="74"/>
      <c r="G15" s="91"/>
      <c r="H15" s="124" t="s">
        <v>90</v>
      </c>
    </row>
    <row r="16" spans="1:8" ht="25.5">
      <c r="A16" s="146" t="s">
        <v>19</v>
      </c>
      <c r="B16" s="146"/>
      <c r="C16" s="146"/>
      <c r="D16" s="146"/>
      <c r="E16" s="146"/>
      <c r="F16" s="146"/>
      <c r="G16" s="146"/>
      <c r="H16" s="124" t="s">
        <v>90</v>
      </c>
    </row>
    <row r="17" spans="1:8" ht="25.5">
      <c r="A17" s="17"/>
      <c r="B17" s="18" t="s">
        <v>12</v>
      </c>
      <c r="C17" s="18" t="s">
        <v>13</v>
      </c>
      <c r="D17" s="18" t="s">
        <v>14</v>
      </c>
      <c r="E17" s="18" t="s">
        <v>15</v>
      </c>
      <c r="F17" s="18" t="s">
        <v>16</v>
      </c>
      <c r="G17" s="18" t="s">
        <v>66</v>
      </c>
      <c r="H17" s="124" t="s">
        <v>90</v>
      </c>
    </row>
    <row r="18" spans="1:8" ht="25.5">
      <c r="A18" s="12"/>
      <c r="B18" s="73" t="s">
        <v>98</v>
      </c>
      <c r="C18" s="74" t="s">
        <v>103</v>
      </c>
      <c r="D18" s="73" t="s">
        <v>116</v>
      </c>
      <c r="E18" s="73" t="s">
        <v>202</v>
      </c>
      <c r="F18" s="93"/>
      <c r="G18" s="74" t="str">
        <f>+'Residential 1-R'!$G$18</f>
        <v> </v>
      </c>
      <c r="H18" s="124" t="s">
        <v>90</v>
      </c>
    </row>
    <row r="19" spans="1:8" ht="25.5">
      <c r="A19" s="13"/>
      <c r="B19" s="78"/>
      <c r="C19" s="78"/>
      <c r="D19" s="79"/>
      <c r="E19" s="78"/>
      <c r="F19" s="78"/>
      <c r="G19" s="6" t="str">
        <f>+'Residential 1-R'!$G$19</f>
        <v> </v>
      </c>
      <c r="H19" s="124" t="s">
        <v>90</v>
      </c>
    </row>
    <row r="20" spans="1:8" ht="25.5">
      <c r="A20" s="147" t="s">
        <v>23</v>
      </c>
      <c r="B20" s="148"/>
      <c r="C20" s="148"/>
      <c r="D20" s="148"/>
      <c r="E20" s="148"/>
      <c r="F20" s="148"/>
      <c r="G20" s="148"/>
      <c r="H20" s="124" t="s">
        <v>90</v>
      </c>
    </row>
    <row r="21" spans="1:8" ht="25.5">
      <c r="A21" s="42"/>
      <c r="B21" s="43"/>
      <c r="C21" s="67" t="s">
        <v>89</v>
      </c>
      <c r="D21" s="45"/>
      <c r="E21" s="66" t="s">
        <v>21</v>
      </c>
      <c r="F21" s="43"/>
      <c r="G21" s="44"/>
      <c r="H21" s="124" t="s">
        <v>90</v>
      </c>
    </row>
    <row r="23" spans="1:7" ht="12.75">
      <c r="A23" s="149"/>
      <c r="B23" s="27"/>
      <c r="C23" s="28"/>
      <c r="D23" s="28"/>
      <c r="E23" s="28"/>
      <c r="F23" s="24" t="s">
        <v>9</v>
      </c>
      <c r="G23" s="25"/>
    </row>
    <row r="24" spans="1:7" ht="12.75">
      <c r="A24" s="149"/>
      <c r="B24" s="29"/>
      <c r="C24" s="28"/>
      <c r="D24" s="28"/>
      <c r="E24" s="28"/>
      <c r="F24" s="24" t="s">
        <v>10</v>
      </c>
      <c r="G24" s="26"/>
    </row>
    <row r="25" spans="1:6" ht="12.75">
      <c r="A25" s="23"/>
      <c r="F25" s="24"/>
    </row>
    <row r="26" spans="1:7" ht="12.75">
      <c r="A26" s="36"/>
      <c r="B26" s="37"/>
      <c r="C26" s="2"/>
      <c r="D26" s="2"/>
      <c r="E26" s="2"/>
      <c r="F26" s="38"/>
      <c r="G26" s="38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14">
    <mergeCell ref="A1:C1"/>
    <mergeCell ref="D1:E1"/>
    <mergeCell ref="F1:G1"/>
    <mergeCell ref="A2:C3"/>
    <mergeCell ref="D2:E3"/>
    <mergeCell ref="F2:G3"/>
    <mergeCell ref="A20:G20"/>
    <mergeCell ref="A23:A24"/>
    <mergeCell ref="A4:C4"/>
    <mergeCell ref="D4:G4"/>
    <mergeCell ref="A5:C5"/>
    <mergeCell ref="D5:G5"/>
    <mergeCell ref="F6:G6"/>
    <mergeCell ref="A16:G16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K25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19.57421875" style="0" customWidth="1"/>
    <col min="7" max="7" width="29.00390625" style="0" customWidth="1"/>
  </cols>
  <sheetData>
    <row r="1" spans="1:7" ht="12.75">
      <c r="A1" s="230" t="s">
        <v>18</v>
      </c>
      <c r="B1" s="231"/>
      <c r="C1" s="232"/>
      <c r="D1" s="233" t="s">
        <v>5</v>
      </c>
      <c r="E1" s="232"/>
      <c r="F1" s="233" t="s">
        <v>4</v>
      </c>
      <c r="G1" s="232"/>
    </row>
    <row r="2" spans="1:7" ht="12.75">
      <c r="A2" s="234" t="s">
        <v>60</v>
      </c>
      <c r="B2" s="235"/>
      <c r="C2" s="236"/>
      <c r="D2" s="234" t="s">
        <v>40</v>
      </c>
      <c r="E2" s="236"/>
      <c r="F2" s="234" t="s">
        <v>88</v>
      </c>
      <c r="G2" s="236"/>
    </row>
    <row r="3" spans="1:7" ht="12.75">
      <c r="A3" s="237"/>
      <c r="B3" s="238"/>
      <c r="C3" s="239"/>
      <c r="D3" s="237"/>
      <c r="E3" s="239"/>
      <c r="F3" s="237"/>
      <c r="G3" s="239"/>
    </row>
    <row r="4" spans="1:7" ht="12.75">
      <c r="A4" s="152"/>
      <c r="B4" s="138"/>
      <c r="C4" s="139"/>
      <c r="D4" s="137" t="s">
        <v>6</v>
      </c>
      <c r="E4" s="138"/>
      <c r="F4" s="138"/>
      <c r="G4" s="139"/>
    </row>
    <row r="5" spans="1:7" ht="20.25">
      <c r="A5" s="153" t="s">
        <v>11</v>
      </c>
      <c r="B5" s="154"/>
      <c r="C5" s="155"/>
      <c r="D5" s="153" t="s">
        <v>229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226</v>
      </c>
      <c r="H7" s="131" t="s">
        <v>90</v>
      </c>
    </row>
    <row r="8" spans="1:8" ht="25.5">
      <c r="A8" s="72" t="s">
        <v>84</v>
      </c>
      <c r="B8" s="102" t="s">
        <v>110</v>
      </c>
      <c r="C8" s="123" t="s">
        <v>232</v>
      </c>
      <c r="D8" s="73" t="s">
        <v>205</v>
      </c>
      <c r="E8" s="108"/>
      <c r="F8" s="108"/>
      <c r="G8" s="121" t="s">
        <v>218</v>
      </c>
      <c r="H8" s="131" t="s">
        <v>90</v>
      </c>
    </row>
    <row r="9" spans="1:11" ht="25.5">
      <c r="A9" s="74"/>
      <c r="B9" s="74" t="s">
        <v>114</v>
      </c>
      <c r="C9" s="74" t="s">
        <v>204</v>
      </c>
      <c r="D9" s="78"/>
      <c r="E9" s="109"/>
      <c r="F9" s="78"/>
      <c r="G9" s="110"/>
      <c r="H9" s="131" t="s">
        <v>90</v>
      </c>
      <c r="K9" s="1"/>
    </row>
    <row r="10" spans="2:8" ht="25.5">
      <c r="B10" s="74" t="s">
        <v>203</v>
      </c>
      <c r="C10" s="86" t="s">
        <v>165</v>
      </c>
      <c r="D10" s="74"/>
      <c r="E10" s="78"/>
      <c r="F10" s="78"/>
      <c r="G10" s="110"/>
      <c r="H10" s="131" t="s">
        <v>90</v>
      </c>
    </row>
    <row r="11" spans="1:8" ht="25.5">
      <c r="A11" s="74"/>
      <c r="B11" s="73" t="s">
        <v>231</v>
      </c>
      <c r="C11" s="73" t="s">
        <v>152</v>
      </c>
      <c r="D11" s="78"/>
      <c r="E11" s="112"/>
      <c r="F11" s="74"/>
      <c r="G11" s="113"/>
      <c r="H11" s="131" t="s">
        <v>90</v>
      </c>
    </row>
    <row r="12" spans="1:8" ht="25.5">
      <c r="A12" s="76"/>
      <c r="B12" s="114"/>
      <c r="C12" s="115"/>
      <c r="D12" s="116"/>
      <c r="E12" s="117"/>
      <c r="F12" s="76"/>
      <c r="G12" s="118"/>
      <c r="H12" s="131" t="s">
        <v>90</v>
      </c>
    </row>
    <row r="13" spans="1:8" ht="25.5">
      <c r="A13" s="76"/>
      <c r="B13" s="114"/>
      <c r="C13" s="119"/>
      <c r="D13" s="76"/>
      <c r="E13" s="76"/>
      <c r="F13" s="119"/>
      <c r="G13" s="120"/>
      <c r="H13" s="131" t="s">
        <v>90</v>
      </c>
    </row>
    <row r="14" spans="1:8" ht="25.5">
      <c r="A14" s="146" t="s">
        <v>230</v>
      </c>
      <c r="B14" s="146"/>
      <c r="C14" s="146"/>
      <c r="D14" s="146"/>
      <c r="E14" s="146"/>
      <c r="F14" s="146"/>
      <c r="G14" s="146"/>
      <c r="H14" s="131" t="s">
        <v>90</v>
      </c>
    </row>
    <row r="15" spans="1:8" ht="25.5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 t="s">
        <v>66</v>
      </c>
      <c r="H15" s="131" t="s">
        <v>90</v>
      </c>
    </row>
    <row r="16" spans="1:8" ht="25.5">
      <c r="A16" s="12"/>
      <c r="B16" s="73" t="s">
        <v>152</v>
      </c>
      <c r="C16" s="74" t="s">
        <v>98</v>
      </c>
      <c r="D16" s="73"/>
      <c r="E16" s="73"/>
      <c r="F16" s="31"/>
      <c r="G16" s="74" t="str">
        <f>+'Residential 1-R'!$G$18</f>
        <v> </v>
      </c>
      <c r="H16" s="131" t="s">
        <v>90</v>
      </c>
    </row>
    <row r="17" spans="1:8" ht="25.5">
      <c r="A17" s="13"/>
      <c r="B17" s="13"/>
      <c r="C17" s="13"/>
      <c r="D17" s="30"/>
      <c r="E17" s="13"/>
      <c r="F17" s="13"/>
      <c r="G17" s="6" t="str">
        <f>+'Residential 1-R'!$G$19</f>
        <v> </v>
      </c>
      <c r="H17" s="131" t="s">
        <v>90</v>
      </c>
    </row>
    <row r="18" spans="1:8" ht="25.5">
      <c r="A18" s="147" t="s">
        <v>23</v>
      </c>
      <c r="B18" s="148"/>
      <c r="C18" s="148"/>
      <c r="D18" s="148"/>
      <c r="E18" s="148"/>
      <c r="F18" s="148"/>
      <c r="G18" s="148"/>
      <c r="H18" s="131" t="s">
        <v>90</v>
      </c>
    </row>
    <row r="19" spans="1:8" ht="25.5">
      <c r="A19" s="42"/>
      <c r="B19" s="43"/>
      <c r="C19" s="67" t="s">
        <v>89</v>
      </c>
      <c r="D19" s="45"/>
      <c r="E19" s="66" t="s">
        <v>21</v>
      </c>
      <c r="F19" s="43"/>
      <c r="G19" s="44"/>
      <c r="H19" s="131" t="s">
        <v>90</v>
      </c>
    </row>
    <row r="21" spans="1:7" ht="12.75">
      <c r="A21" s="149"/>
      <c r="B21" s="27"/>
      <c r="C21" s="28"/>
      <c r="D21" s="28"/>
      <c r="E21" s="28"/>
      <c r="F21" s="24" t="s">
        <v>9</v>
      </c>
      <c r="G21" s="25"/>
    </row>
    <row r="22" spans="1:7" ht="12.75">
      <c r="A22" s="149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2.75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4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5" sqref="A5:C5"/>
      <selection pane="bottomLeft" activeCell="G17" sqref="G17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40" t="s">
        <v>18</v>
      </c>
      <c r="B1" s="241"/>
      <c r="C1" s="242"/>
      <c r="D1" s="243" t="s">
        <v>5</v>
      </c>
      <c r="E1" s="242"/>
      <c r="F1" s="243" t="s">
        <v>4</v>
      </c>
      <c r="G1" s="242"/>
    </row>
    <row r="2" spans="1:7" ht="24.75" customHeight="1">
      <c r="A2" s="244"/>
      <c r="B2" s="245"/>
      <c r="C2" s="246"/>
      <c r="D2" s="250" t="s">
        <v>45</v>
      </c>
      <c r="E2" s="251"/>
      <c r="F2" s="244"/>
      <c r="G2" s="246"/>
    </row>
    <row r="3" spans="1:7" ht="14.25" customHeight="1">
      <c r="A3" s="247"/>
      <c r="B3" s="248"/>
      <c r="C3" s="249"/>
      <c r="D3" s="252" t="s">
        <v>46</v>
      </c>
      <c r="E3" s="253"/>
      <c r="F3" s="247"/>
      <c r="G3" s="249"/>
    </row>
    <row r="4" spans="1:7" ht="15.75" customHeight="1">
      <c r="A4" s="152"/>
      <c r="B4" s="138"/>
      <c r="C4" s="139"/>
      <c r="D4" s="137" t="s">
        <v>6</v>
      </c>
      <c r="E4" s="138"/>
      <c r="F4" s="138"/>
      <c r="G4" s="139"/>
    </row>
    <row r="5" spans="1:7" ht="39.75" customHeight="1">
      <c r="A5" s="153" t="s">
        <v>11</v>
      </c>
      <c r="B5" s="154"/>
      <c r="C5" s="155"/>
      <c r="D5" s="153"/>
      <c r="E5" s="154"/>
      <c r="F5" s="154"/>
      <c r="G5" s="155"/>
    </row>
    <row r="6" spans="1:7" ht="15" customHeight="1">
      <c r="A6" s="23"/>
      <c r="B6" s="39"/>
      <c r="F6" s="156"/>
      <c r="G6" s="156"/>
    </row>
    <row r="7" spans="1:8" ht="39" customHeight="1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"/>
    </row>
    <row r="8" spans="1:7" ht="33" customHeight="1">
      <c r="A8" s="6"/>
      <c r="B8" s="6"/>
      <c r="C8" s="7"/>
      <c r="D8" s="8"/>
      <c r="E8" s="9"/>
      <c r="F8" s="9"/>
      <c r="G8" s="5"/>
    </row>
    <row r="9" spans="1:11" ht="33" customHeight="1">
      <c r="A9" s="10"/>
      <c r="B9" s="11"/>
      <c r="C9" s="12"/>
      <c r="D9" s="13"/>
      <c r="E9" s="11"/>
      <c r="F9" s="13"/>
      <c r="G9" s="4"/>
      <c r="K9" s="1"/>
    </row>
    <row r="10" spans="1:7" ht="33" customHeight="1">
      <c r="A10" s="10"/>
      <c r="B10" s="14"/>
      <c r="C10" s="13"/>
      <c r="D10" s="10"/>
      <c r="E10" s="13"/>
      <c r="F10" s="13"/>
      <c r="G10" s="4"/>
    </row>
    <row r="11" spans="1:7" ht="33" customHeight="1">
      <c r="A11" s="10"/>
      <c r="B11" s="14"/>
      <c r="C11" s="15"/>
      <c r="D11" s="13"/>
      <c r="E11" s="16"/>
      <c r="F11" s="10"/>
      <c r="G11" s="3"/>
    </row>
    <row r="12" spans="1:7" ht="33" customHeight="1">
      <c r="A12" s="19"/>
      <c r="B12" s="20"/>
      <c r="C12" s="32"/>
      <c r="D12" s="33"/>
      <c r="E12" s="34"/>
      <c r="F12" s="19"/>
      <c r="G12" s="35"/>
    </row>
    <row r="13" spans="1:7" ht="33" customHeight="1">
      <c r="A13" s="19"/>
      <c r="B13" s="20"/>
      <c r="C13" s="21"/>
      <c r="D13" s="19"/>
      <c r="E13" s="19"/>
      <c r="F13" s="21"/>
      <c r="G13" s="22"/>
    </row>
    <row r="14" spans="1:7" ht="19.5" customHeight="1">
      <c r="A14" s="146" t="s">
        <v>19</v>
      </c>
      <c r="B14" s="146"/>
      <c r="C14" s="146"/>
      <c r="D14" s="146"/>
      <c r="E14" s="146"/>
      <c r="F14" s="146"/>
      <c r="G14" s="146"/>
    </row>
    <row r="15" spans="1:7" ht="30" customHeight="1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 t="s">
        <v>66</v>
      </c>
    </row>
    <row r="16" spans="1:7" ht="30" customHeight="1">
      <c r="A16" s="12"/>
      <c r="B16" s="12"/>
      <c r="C16" s="30"/>
      <c r="D16" s="31"/>
      <c r="E16" s="15"/>
      <c r="F16" s="12"/>
      <c r="G16" s="74" t="str">
        <f>+'Residential 1-R'!$G$18</f>
        <v> </v>
      </c>
    </row>
    <row r="17" spans="1:7" ht="30" customHeight="1">
      <c r="A17" s="13"/>
      <c r="B17" s="13"/>
      <c r="C17" s="13"/>
      <c r="D17" s="30"/>
      <c r="E17" s="13"/>
      <c r="F17" s="13"/>
      <c r="G17" s="6" t="str">
        <f>+'Residential 1-R'!$G$19</f>
        <v> </v>
      </c>
    </row>
    <row r="18" spans="1:7" ht="24.75" customHeight="1">
      <c r="A18" s="147" t="s">
        <v>23</v>
      </c>
      <c r="B18" s="148"/>
      <c r="C18" s="148"/>
      <c r="D18" s="148"/>
      <c r="E18" s="148"/>
      <c r="F18" s="148"/>
      <c r="G18" s="148"/>
    </row>
    <row r="19" spans="1:7" ht="23.25" customHeight="1">
      <c r="A19" s="42"/>
      <c r="B19" s="43"/>
      <c r="C19" s="67" t="s">
        <v>89</v>
      </c>
      <c r="D19" s="45"/>
      <c r="E19" s="66" t="s">
        <v>21</v>
      </c>
      <c r="F19" s="43"/>
      <c r="G19" s="44"/>
    </row>
    <row r="21" spans="1:7" ht="22.5" customHeight="1">
      <c r="A21" s="149"/>
      <c r="B21" s="27"/>
      <c r="C21" s="28"/>
      <c r="D21" s="28"/>
      <c r="E21" s="28"/>
      <c r="F21" s="24" t="s">
        <v>9</v>
      </c>
      <c r="G21" s="25"/>
    </row>
    <row r="22" spans="1:7" ht="22.5" customHeight="1">
      <c r="A22" s="149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5" customHeight="1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:C1"/>
    <mergeCell ref="D1:E1"/>
    <mergeCell ref="F1:G1"/>
    <mergeCell ref="A2:C3"/>
    <mergeCell ref="D2:E2"/>
    <mergeCell ref="F2:G3"/>
    <mergeCell ref="D3:E3"/>
    <mergeCell ref="A18:G18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5"/>
  <sheetViews>
    <sheetView showGridLines="0" zoomScalePageLayoutView="0" workbookViewId="0" topLeftCell="A1">
      <pane ySplit="3" topLeftCell="BM4" activePane="bottomLeft" state="frozen"/>
      <selection pane="topLeft" activeCell="A5" sqref="A5:C5"/>
      <selection pane="bottomLeft" activeCell="G16" sqref="G16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254" t="s">
        <v>18</v>
      </c>
      <c r="B1" s="255"/>
      <c r="C1" s="256"/>
      <c r="D1" s="257" t="s">
        <v>5</v>
      </c>
      <c r="E1" s="258"/>
      <c r="F1" s="257" t="s">
        <v>4</v>
      </c>
      <c r="G1" s="258"/>
    </row>
    <row r="2" spans="1:7" ht="24.75" customHeight="1">
      <c r="A2" s="259"/>
      <c r="B2" s="260"/>
      <c r="C2" s="261"/>
      <c r="D2" s="259" t="s">
        <v>52</v>
      </c>
      <c r="E2" s="261"/>
      <c r="F2" s="259"/>
      <c r="G2" s="261"/>
    </row>
    <row r="3" spans="1:7" ht="14.25" customHeight="1">
      <c r="A3" s="262"/>
      <c r="B3" s="263"/>
      <c r="C3" s="264"/>
      <c r="D3" s="262"/>
      <c r="E3" s="264"/>
      <c r="F3" s="262"/>
      <c r="G3" s="264"/>
    </row>
    <row r="4" spans="1:7" ht="15.75" customHeight="1">
      <c r="A4" s="152"/>
      <c r="B4" s="138"/>
      <c r="C4" s="139"/>
      <c r="D4" s="137" t="s">
        <v>6</v>
      </c>
      <c r="E4" s="138"/>
      <c r="F4" s="138"/>
      <c r="G4" s="139"/>
    </row>
    <row r="5" spans="1:7" ht="39.75" customHeight="1">
      <c r="A5" s="153" t="s">
        <v>11</v>
      </c>
      <c r="B5" s="154"/>
      <c r="C5" s="155"/>
      <c r="D5" s="153"/>
      <c r="E5" s="154"/>
      <c r="F5" s="154"/>
      <c r="G5" s="155"/>
    </row>
    <row r="6" spans="1:7" ht="15" customHeight="1">
      <c r="A6" s="23"/>
      <c r="B6" s="39"/>
      <c r="F6" s="156"/>
      <c r="G6" s="156"/>
    </row>
    <row r="7" spans="1:8" ht="39" customHeight="1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3</v>
      </c>
      <c r="H7" s="2"/>
    </row>
    <row r="8" spans="1:7" ht="33" customHeight="1">
      <c r="A8" s="6"/>
      <c r="B8" s="6"/>
      <c r="C8" s="7"/>
      <c r="D8" s="8"/>
      <c r="E8" s="9"/>
      <c r="F8" s="9"/>
      <c r="G8" s="5"/>
    </row>
    <row r="9" spans="1:11" ht="33" customHeight="1">
      <c r="A9" s="10"/>
      <c r="B9" s="11"/>
      <c r="C9" s="12"/>
      <c r="D9" s="13"/>
      <c r="E9" s="11"/>
      <c r="F9" s="13"/>
      <c r="G9" s="4"/>
      <c r="K9" s="1"/>
    </row>
    <row r="10" spans="1:7" ht="33" customHeight="1">
      <c r="A10" s="10"/>
      <c r="B10" s="14"/>
      <c r="C10" s="13"/>
      <c r="D10" s="10"/>
      <c r="E10" s="13"/>
      <c r="F10" s="13"/>
      <c r="G10" s="4"/>
    </row>
    <row r="11" spans="1:7" ht="33" customHeight="1">
      <c r="A11" s="10"/>
      <c r="B11" s="14"/>
      <c r="C11" s="15"/>
      <c r="D11" s="13"/>
      <c r="E11" s="16"/>
      <c r="F11" s="10"/>
      <c r="G11" s="3"/>
    </row>
    <row r="12" spans="1:7" ht="33" customHeight="1">
      <c r="A12" s="19"/>
      <c r="B12" s="20"/>
      <c r="C12" s="32"/>
      <c r="D12" s="33"/>
      <c r="E12" s="34"/>
      <c r="F12" s="19"/>
      <c r="G12" s="35"/>
    </row>
    <row r="13" spans="1:7" ht="33" customHeight="1">
      <c r="A13" s="19"/>
      <c r="B13" s="20"/>
      <c r="C13" s="21"/>
      <c r="D13" s="19"/>
      <c r="E13" s="19"/>
      <c r="F13" s="21"/>
      <c r="G13" s="22"/>
    </row>
    <row r="14" spans="1:7" ht="19.5" customHeight="1">
      <c r="A14" s="146" t="s">
        <v>19</v>
      </c>
      <c r="B14" s="146"/>
      <c r="C14" s="146"/>
      <c r="D14" s="146"/>
      <c r="E14" s="146"/>
      <c r="F14" s="146"/>
      <c r="G14" s="146"/>
    </row>
    <row r="15" spans="1:7" ht="30" customHeight="1">
      <c r="A15" s="17"/>
      <c r="B15" s="18" t="s">
        <v>12</v>
      </c>
      <c r="C15" s="18" t="s">
        <v>13</v>
      </c>
      <c r="D15" s="18" t="s">
        <v>14</v>
      </c>
      <c r="E15" s="18" t="s">
        <v>15</v>
      </c>
      <c r="F15" s="18" t="s">
        <v>16</v>
      </c>
      <c r="G15" s="18" t="s">
        <v>66</v>
      </c>
    </row>
    <row r="16" spans="1:7" ht="30" customHeight="1">
      <c r="A16" s="12"/>
      <c r="B16" s="12"/>
      <c r="C16" s="30"/>
      <c r="D16" s="31"/>
      <c r="E16" s="15"/>
      <c r="F16" s="12"/>
      <c r="G16" s="74" t="str">
        <f>+'Residential 1-R'!$G$18</f>
        <v> </v>
      </c>
    </row>
    <row r="17" spans="1:7" ht="30" customHeight="1">
      <c r="A17" s="13"/>
      <c r="B17" s="13"/>
      <c r="C17" s="13"/>
      <c r="D17" s="30"/>
      <c r="E17" s="13"/>
      <c r="F17" s="13"/>
      <c r="G17" s="6" t="str">
        <f>+'Residential 1-R'!$G$19</f>
        <v> </v>
      </c>
    </row>
    <row r="18" spans="1:7" ht="24.75" customHeight="1">
      <c r="A18" s="147" t="s">
        <v>23</v>
      </c>
      <c r="B18" s="148"/>
      <c r="C18" s="148"/>
      <c r="D18" s="148"/>
      <c r="E18" s="148"/>
      <c r="F18" s="148"/>
      <c r="G18" s="148"/>
    </row>
    <row r="19" spans="1:7" ht="23.25" customHeight="1">
      <c r="A19" s="42"/>
      <c r="B19" s="43"/>
      <c r="C19" s="67" t="s">
        <v>22</v>
      </c>
      <c r="D19" s="45"/>
      <c r="E19" s="66" t="s">
        <v>21</v>
      </c>
      <c r="F19" s="43"/>
      <c r="G19" s="44"/>
    </row>
    <row r="21" spans="1:7" ht="22.5" customHeight="1">
      <c r="A21" s="149"/>
      <c r="B21" s="27"/>
      <c r="C21" s="28"/>
      <c r="D21" s="28"/>
      <c r="E21" s="28"/>
      <c r="F21" s="24" t="s">
        <v>9</v>
      </c>
      <c r="G21" s="25"/>
    </row>
    <row r="22" spans="1:7" ht="22.5" customHeight="1">
      <c r="A22" s="149"/>
      <c r="B22" s="29"/>
      <c r="C22" s="28"/>
      <c r="D22" s="28"/>
      <c r="E22" s="28"/>
      <c r="F22" s="24" t="s">
        <v>10</v>
      </c>
      <c r="G22" s="26"/>
    </row>
    <row r="23" spans="1:6" ht="12.75">
      <c r="A23" s="23"/>
      <c r="F23" s="24"/>
    </row>
    <row r="24" spans="1:7" ht="15" customHeight="1">
      <c r="A24" s="36"/>
      <c r="B24" s="37"/>
      <c r="C24" s="2"/>
      <c r="D24" s="2"/>
      <c r="E24" s="2"/>
      <c r="F24" s="38"/>
      <c r="G24" s="38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4">
    <mergeCell ref="A1:C1"/>
    <mergeCell ref="D1:E1"/>
    <mergeCell ref="F1:G1"/>
    <mergeCell ref="A2:C3"/>
    <mergeCell ref="D2:E3"/>
    <mergeCell ref="F2:G3"/>
    <mergeCell ref="A18:G18"/>
    <mergeCell ref="A21:A22"/>
    <mergeCell ref="A4:C4"/>
    <mergeCell ref="D4:G4"/>
    <mergeCell ref="A5:C5"/>
    <mergeCell ref="D5:G5"/>
    <mergeCell ref="F6:G6"/>
    <mergeCell ref="A14:G14"/>
  </mergeCells>
  <printOptions horizontalCentered="1"/>
  <pageMargins left="0.25" right="0.25" top="0.25" bottom="0.25" header="0.25" footer="0.25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showGridLines="0" zoomScale="115" zoomScaleNormal="115" zoomScalePageLayoutView="0" workbookViewId="0" topLeftCell="A1">
      <selection activeCell="B4" sqref="B4"/>
    </sheetView>
  </sheetViews>
  <sheetFormatPr defaultColWidth="9.140625" defaultRowHeight="12.75"/>
  <cols>
    <col min="3" max="3" width="51.57421875" style="0" customWidth="1"/>
  </cols>
  <sheetData>
    <row r="1" ht="13.5" thickBot="1"/>
    <row r="2" spans="2:3" ht="15.75" thickBot="1">
      <c r="B2" s="64" t="s">
        <v>41</v>
      </c>
      <c r="C2" s="65" t="s">
        <v>42</v>
      </c>
    </row>
    <row r="3" spans="2:3" ht="15.75" thickBot="1">
      <c r="B3" s="54" t="s">
        <v>25</v>
      </c>
      <c r="C3" s="55" t="s">
        <v>26</v>
      </c>
    </row>
    <row r="4" spans="2:3" ht="15.75" thickBot="1">
      <c r="B4" s="62" t="s">
        <v>27</v>
      </c>
      <c r="C4" s="63" t="s">
        <v>28</v>
      </c>
    </row>
    <row r="5" spans="2:3" ht="15.75" thickBot="1">
      <c r="B5" s="48" t="s">
        <v>29</v>
      </c>
      <c r="C5" s="49" t="s">
        <v>30</v>
      </c>
    </row>
    <row r="6" spans="2:3" ht="15.75" thickBot="1">
      <c r="B6" s="52" t="s">
        <v>31</v>
      </c>
      <c r="C6" s="53" t="s">
        <v>32</v>
      </c>
    </row>
    <row r="7" spans="2:3" ht="15.75" thickBot="1">
      <c r="B7" s="60" t="s">
        <v>33</v>
      </c>
      <c r="C7" s="61" t="s">
        <v>34</v>
      </c>
    </row>
    <row r="8" spans="2:3" ht="15.75" thickBot="1">
      <c r="B8" s="50" t="s">
        <v>35</v>
      </c>
      <c r="C8" s="51" t="s">
        <v>36</v>
      </c>
    </row>
    <row r="9" spans="2:3" ht="15.75" thickBot="1">
      <c r="B9" s="56" t="s">
        <v>37</v>
      </c>
      <c r="C9" s="57" t="s">
        <v>47</v>
      </c>
    </row>
    <row r="10" spans="2:3" ht="15.75" thickBot="1">
      <c r="B10" s="68" t="s">
        <v>51</v>
      </c>
      <c r="C10" s="69" t="s">
        <v>52</v>
      </c>
    </row>
    <row r="11" spans="2:3" ht="15.75" thickBot="1">
      <c r="B11" s="46" t="s">
        <v>38</v>
      </c>
      <c r="C11" s="47" t="s">
        <v>50</v>
      </c>
    </row>
    <row r="12" spans="2:3" ht="15.75" thickBot="1">
      <c r="B12" s="58" t="s">
        <v>39</v>
      </c>
      <c r="C12" s="59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7"/>
  <sheetViews>
    <sheetView showGridLines="0" tabSelected="1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19.28125" style="0" customWidth="1"/>
    <col min="7" max="7" width="29.7109375" style="0" bestFit="1" customWidth="1"/>
  </cols>
  <sheetData>
    <row r="1" spans="1:7" ht="12.75">
      <c r="A1" s="150" t="s">
        <v>18</v>
      </c>
      <c r="B1" s="151"/>
      <c r="C1" s="136"/>
      <c r="D1" s="135" t="s">
        <v>5</v>
      </c>
      <c r="E1" s="136"/>
      <c r="F1" s="135" t="s">
        <v>4</v>
      </c>
      <c r="G1" s="136"/>
    </row>
    <row r="2" spans="1:7" ht="20.25">
      <c r="A2" s="140" t="s">
        <v>53</v>
      </c>
      <c r="B2" s="141"/>
      <c r="C2" s="142"/>
      <c r="D2" s="159" t="s">
        <v>0</v>
      </c>
      <c r="E2" s="160"/>
      <c r="F2" s="140" t="s">
        <v>7</v>
      </c>
      <c r="G2" s="142"/>
    </row>
    <row r="3" spans="1:7" ht="20.25">
      <c r="A3" s="143"/>
      <c r="B3" s="144"/>
      <c r="C3" s="145"/>
      <c r="D3" s="157" t="s">
        <v>24</v>
      </c>
      <c r="E3" s="158"/>
      <c r="F3" s="143"/>
      <c r="G3" s="145"/>
    </row>
    <row r="4" spans="1:7" ht="12.75">
      <c r="A4" s="152"/>
      <c r="B4" s="138"/>
      <c r="C4" s="139"/>
      <c r="D4" s="137" t="s">
        <v>6</v>
      </c>
      <c r="E4" s="138"/>
      <c r="F4" s="138"/>
      <c r="G4" s="139"/>
    </row>
    <row r="5" spans="1:7" ht="20.25">
      <c r="A5" s="153" t="s">
        <v>11</v>
      </c>
      <c r="B5" s="154"/>
      <c r="C5" s="155"/>
      <c r="D5" s="153" t="s">
        <v>54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8" ht="25.5">
      <c r="A7" s="40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217</v>
      </c>
      <c r="H7" s="124" t="s">
        <v>90</v>
      </c>
    </row>
    <row r="8" spans="1:8" ht="25.5">
      <c r="A8" s="74" t="s">
        <v>55</v>
      </c>
      <c r="B8" s="74" t="s">
        <v>93</v>
      </c>
      <c r="C8" s="73" t="s">
        <v>98</v>
      </c>
      <c r="D8" s="74" t="s">
        <v>103</v>
      </c>
      <c r="E8" s="73" t="s">
        <v>105</v>
      </c>
      <c r="F8" s="73" t="s">
        <v>107</v>
      </c>
      <c r="G8" s="81" t="s">
        <v>61</v>
      </c>
      <c r="H8" s="124" t="s">
        <v>90</v>
      </c>
    </row>
    <row r="9" spans="1:11" ht="25.5">
      <c r="A9" s="90" t="s">
        <v>133</v>
      </c>
      <c r="B9" s="74" t="s">
        <v>94</v>
      </c>
      <c r="C9" s="73" t="s">
        <v>100</v>
      </c>
      <c r="D9" s="74" t="s">
        <v>104</v>
      </c>
      <c r="E9" s="73" t="s">
        <v>106</v>
      </c>
      <c r="F9" s="74" t="s">
        <v>108</v>
      </c>
      <c r="G9" s="77" t="s">
        <v>110</v>
      </c>
      <c r="H9" s="124" t="s">
        <v>90</v>
      </c>
      <c r="K9" s="1"/>
    </row>
    <row r="10" spans="1:8" ht="25.5">
      <c r="A10" s="74"/>
      <c r="B10" s="73" t="s">
        <v>95</v>
      </c>
      <c r="C10" s="73" t="s">
        <v>101</v>
      </c>
      <c r="D10" s="74"/>
      <c r="E10" s="74"/>
      <c r="F10" s="74" t="s">
        <v>109</v>
      </c>
      <c r="G10" s="77" t="s">
        <v>111</v>
      </c>
      <c r="H10" s="124" t="s">
        <v>90</v>
      </c>
    </row>
    <row r="11" spans="1:8" ht="25.5">
      <c r="A11" s="74"/>
      <c r="B11" s="73" t="s">
        <v>96</v>
      </c>
      <c r="C11" s="73" t="s">
        <v>102</v>
      </c>
      <c r="D11" s="74"/>
      <c r="E11" s="74"/>
      <c r="F11" s="74"/>
      <c r="G11" s="77" t="s">
        <v>112</v>
      </c>
      <c r="H11" s="124" t="s">
        <v>90</v>
      </c>
    </row>
    <row r="12" spans="1:8" ht="25.5">
      <c r="A12" s="74"/>
      <c r="B12" s="73" t="s">
        <v>97</v>
      </c>
      <c r="C12" s="73"/>
      <c r="D12" s="74"/>
      <c r="E12" s="74"/>
      <c r="F12" s="74"/>
      <c r="G12" s="74" t="s">
        <v>113</v>
      </c>
      <c r="H12" s="124" t="s">
        <v>90</v>
      </c>
    </row>
    <row r="13" spans="1:8" ht="25.5">
      <c r="A13" s="74"/>
      <c r="B13" s="73"/>
      <c r="C13" s="74"/>
      <c r="D13" s="74"/>
      <c r="E13" s="74"/>
      <c r="F13" s="74"/>
      <c r="G13" s="88" t="s">
        <v>114</v>
      </c>
      <c r="H13" s="124" t="s">
        <v>90</v>
      </c>
    </row>
    <row r="14" spans="1:8" ht="25.5">
      <c r="A14" s="92"/>
      <c r="B14" s="73"/>
      <c r="C14" s="76"/>
      <c r="D14" s="76"/>
      <c r="E14" s="76"/>
      <c r="F14" s="76"/>
      <c r="G14" s="73" t="s">
        <v>115</v>
      </c>
      <c r="H14" s="124" t="s">
        <v>90</v>
      </c>
    </row>
    <row r="15" spans="1:8" ht="25.5">
      <c r="A15" s="73"/>
      <c r="B15" s="89"/>
      <c r="C15" s="74"/>
      <c r="D15" s="74"/>
      <c r="E15" s="74"/>
      <c r="F15" s="74"/>
      <c r="G15" s="91"/>
      <c r="H15" s="124" t="s">
        <v>90</v>
      </c>
    </row>
    <row r="16" spans="1:8" ht="25.5">
      <c r="A16" s="146" t="s">
        <v>56</v>
      </c>
      <c r="B16" s="146"/>
      <c r="C16" s="146"/>
      <c r="D16" s="146"/>
      <c r="E16" s="146"/>
      <c r="F16" s="146"/>
      <c r="G16" s="146"/>
      <c r="H16" s="124" t="s">
        <v>90</v>
      </c>
    </row>
    <row r="17" spans="1:8" ht="25.5">
      <c r="A17" s="17"/>
      <c r="B17" s="18" t="s">
        <v>12</v>
      </c>
      <c r="C17" s="18" t="s">
        <v>13</v>
      </c>
      <c r="D17" s="18" t="s">
        <v>14</v>
      </c>
      <c r="E17" s="18" t="s">
        <v>15</v>
      </c>
      <c r="F17" s="18" t="s">
        <v>16</v>
      </c>
      <c r="G17" s="18" t="s">
        <v>66</v>
      </c>
      <c r="H17" s="124" t="s">
        <v>90</v>
      </c>
    </row>
    <row r="18" spans="1:8" ht="25.5">
      <c r="A18" s="12"/>
      <c r="B18" s="73" t="s">
        <v>98</v>
      </c>
      <c r="C18" s="74" t="s">
        <v>103</v>
      </c>
      <c r="D18" s="73" t="s">
        <v>116</v>
      </c>
      <c r="E18" s="73" t="s">
        <v>117</v>
      </c>
      <c r="F18" s="93"/>
      <c r="G18" s="74" t="str">
        <f>+'Sample Box Card'!G16</f>
        <v> </v>
      </c>
      <c r="H18" s="124" t="s">
        <v>90</v>
      </c>
    </row>
    <row r="19" spans="1:8" ht="25.5">
      <c r="A19" s="13"/>
      <c r="B19" s="78"/>
      <c r="C19" s="78"/>
      <c r="D19" s="79"/>
      <c r="E19" s="78"/>
      <c r="F19" s="78"/>
      <c r="G19" s="6" t="str">
        <f>+'Sample Box Card'!G17</f>
        <v> </v>
      </c>
      <c r="H19" s="124" t="s">
        <v>90</v>
      </c>
    </row>
    <row r="20" spans="1:8" ht="25.5">
      <c r="A20" s="147" t="s">
        <v>23</v>
      </c>
      <c r="B20" s="148"/>
      <c r="C20" s="148"/>
      <c r="D20" s="148"/>
      <c r="E20" s="148"/>
      <c r="F20" s="148"/>
      <c r="G20" s="148"/>
      <c r="H20" s="124" t="s">
        <v>90</v>
      </c>
    </row>
    <row r="21" spans="1:8" ht="25.5">
      <c r="A21" s="42"/>
      <c r="B21" s="43"/>
      <c r="C21" s="67" t="s">
        <v>89</v>
      </c>
      <c r="D21" s="45"/>
      <c r="E21" s="161" t="s">
        <v>21</v>
      </c>
      <c r="F21" s="161"/>
      <c r="G21" s="44"/>
      <c r="H21" s="124" t="s">
        <v>90</v>
      </c>
    </row>
    <row r="23" spans="1:7" ht="12.75">
      <c r="A23" s="149"/>
      <c r="B23" s="27"/>
      <c r="C23" s="28"/>
      <c r="D23" s="28"/>
      <c r="E23" s="28"/>
      <c r="F23" s="24" t="s">
        <v>9</v>
      </c>
      <c r="G23" s="25"/>
    </row>
    <row r="24" spans="1:7" ht="12.75">
      <c r="A24" s="149"/>
      <c r="B24" s="29"/>
      <c r="C24" s="28"/>
      <c r="D24" s="28"/>
      <c r="E24" s="28"/>
      <c r="F24" s="24" t="s">
        <v>10</v>
      </c>
      <c r="G24" s="26"/>
    </row>
    <row r="25" spans="1:6" ht="12.75">
      <c r="A25" s="23"/>
      <c r="F25" s="24"/>
    </row>
    <row r="26" spans="1:7" ht="12.75">
      <c r="A26" s="36"/>
      <c r="B26" s="37"/>
      <c r="C26" s="2"/>
      <c r="D26" s="2"/>
      <c r="E26" s="2"/>
      <c r="F26" s="38"/>
      <c r="G26" s="38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16">
    <mergeCell ref="A1:C1"/>
    <mergeCell ref="D1:E1"/>
    <mergeCell ref="F1:G1"/>
    <mergeCell ref="A2:C3"/>
    <mergeCell ref="D2:E2"/>
    <mergeCell ref="F2:G3"/>
    <mergeCell ref="D3:E3"/>
    <mergeCell ref="A20:G20"/>
    <mergeCell ref="A23:A24"/>
    <mergeCell ref="A4:C4"/>
    <mergeCell ref="D4:G4"/>
    <mergeCell ref="A5:C5"/>
    <mergeCell ref="D5:G5"/>
    <mergeCell ref="F6:G6"/>
    <mergeCell ref="A16:G16"/>
    <mergeCell ref="E21:F21"/>
  </mergeCells>
  <printOptions horizontalCentered="1"/>
  <pageMargins left="0.25" right="0.25" top="0.25" bottom="0.25" header="0.25" footer="0.2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27.28125" style="0" customWidth="1"/>
    <col min="7" max="7" width="32.28125" style="0" bestFit="1" customWidth="1"/>
  </cols>
  <sheetData>
    <row r="1" spans="1:7" ht="12.75">
      <c r="A1" s="150" t="s">
        <v>18</v>
      </c>
      <c r="B1" s="151"/>
      <c r="C1" s="136"/>
      <c r="D1" s="135" t="s">
        <v>5</v>
      </c>
      <c r="E1" s="136"/>
      <c r="F1" s="135" t="s">
        <v>4</v>
      </c>
      <c r="G1" s="136"/>
    </row>
    <row r="2" spans="1:7" ht="20.25">
      <c r="A2" s="140" t="s">
        <v>58</v>
      </c>
      <c r="B2" s="141"/>
      <c r="C2" s="142"/>
      <c r="D2" s="159" t="s">
        <v>0</v>
      </c>
      <c r="E2" s="160"/>
      <c r="F2" s="140" t="s">
        <v>91</v>
      </c>
      <c r="G2" s="142"/>
    </row>
    <row r="3" spans="1:7" ht="20.25">
      <c r="A3" s="143"/>
      <c r="B3" s="144"/>
      <c r="C3" s="145"/>
      <c r="D3" s="157" t="s">
        <v>24</v>
      </c>
      <c r="E3" s="158"/>
      <c r="F3" s="143"/>
      <c r="G3" s="145"/>
    </row>
    <row r="4" spans="1:7" ht="12.75">
      <c r="A4" s="152"/>
      <c r="B4" s="138"/>
      <c r="C4" s="139"/>
      <c r="D4" s="137" t="s">
        <v>6</v>
      </c>
      <c r="E4" s="138"/>
      <c r="F4" s="138"/>
      <c r="G4" s="139"/>
    </row>
    <row r="5" spans="1:7" ht="39.75" customHeight="1">
      <c r="A5" s="153" t="s">
        <v>11</v>
      </c>
      <c r="B5" s="154"/>
      <c r="C5" s="155"/>
      <c r="D5" s="153" t="s">
        <v>57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8" ht="33" customHeight="1">
      <c r="A7" s="40" t="s">
        <v>2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75" t="s">
        <v>217</v>
      </c>
      <c r="H7" s="124" t="s">
        <v>90</v>
      </c>
    </row>
    <row r="8" spans="1:8" ht="33" customHeight="1">
      <c r="A8" s="72" t="s">
        <v>59</v>
      </c>
      <c r="B8" s="73" t="s">
        <v>93</v>
      </c>
      <c r="C8" s="73" t="s">
        <v>122</v>
      </c>
      <c r="D8" s="73" t="s">
        <v>124</v>
      </c>
      <c r="E8" s="73" t="s">
        <v>126</v>
      </c>
      <c r="F8" s="73" t="s">
        <v>108</v>
      </c>
      <c r="G8" s="95" t="s">
        <v>61</v>
      </c>
      <c r="H8" s="124" t="s">
        <v>90</v>
      </c>
    </row>
    <row r="9" spans="1:8" ht="33" customHeight="1">
      <c r="A9" s="80" t="s">
        <v>119</v>
      </c>
      <c r="B9" s="73" t="s">
        <v>95</v>
      </c>
      <c r="C9" s="74" t="s">
        <v>100</v>
      </c>
      <c r="D9" s="73" t="s">
        <v>125</v>
      </c>
      <c r="E9" s="73" t="s">
        <v>107</v>
      </c>
      <c r="F9" s="73" t="s">
        <v>109</v>
      </c>
      <c r="G9" s="73" t="s">
        <v>127</v>
      </c>
      <c r="H9" s="124" t="s">
        <v>90</v>
      </c>
    </row>
    <row r="10" spans="1:8" ht="33" customHeight="1">
      <c r="A10" s="81"/>
      <c r="B10" s="73" t="s">
        <v>120</v>
      </c>
      <c r="C10" s="73" t="s">
        <v>123</v>
      </c>
      <c r="D10" s="74" t="s">
        <v>98</v>
      </c>
      <c r="E10" s="73"/>
      <c r="F10" s="73"/>
      <c r="G10" s="73" t="s">
        <v>128</v>
      </c>
      <c r="H10" s="124" t="s">
        <v>90</v>
      </c>
    </row>
    <row r="11" spans="1:8" ht="33">
      <c r="A11" s="82"/>
      <c r="B11" s="73" t="s">
        <v>121</v>
      </c>
      <c r="C11" s="73"/>
      <c r="D11" s="74" t="s">
        <v>116</v>
      </c>
      <c r="E11" s="73"/>
      <c r="F11" s="73"/>
      <c r="G11" s="73" t="s">
        <v>112</v>
      </c>
      <c r="H11" s="124" t="s">
        <v>90</v>
      </c>
    </row>
    <row r="12" spans="1:8" ht="33">
      <c r="A12" s="83"/>
      <c r="B12" s="73"/>
      <c r="C12" s="73"/>
      <c r="D12" s="73"/>
      <c r="E12" s="73"/>
      <c r="F12" s="73"/>
      <c r="G12" s="73" t="s">
        <v>129</v>
      </c>
      <c r="H12" s="124" t="s">
        <v>90</v>
      </c>
    </row>
    <row r="13" spans="1:8" ht="33">
      <c r="A13" s="83"/>
      <c r="B13" s="73"/>
      <c r="C13" s="73" t="s">
        <v>63</v>
      </c>
      <c r="D13" s="73"/>
      <c r="E13" s="73"/>
      <c r="F13" s="73"/>
      <c r="G13" s="74" t="s">
        <v>218</v>
      </c>
      <c r="H13" s="124" t="s">
        <v>90</v>
      </c>
    </row>
    <row r="14" spans="1:8" ht="33">
      <c r="A14" s="83"/>
      <c r="B14" s="74"/>
      <c r="C14" s="73"/>
      <c r="D14" s="73"/>
      <c r="E14" s="73"/>
      <c r="F14" s="73"/>
      <c r="G14" s="97"/>
      <c r="H14" s="124" t="s">
        <v>90</v>
      </c>
    </row>
    <row r="15" spans="1:8" ht="33">
      <c r="A15" s="83"/>
      <c r="B15" s="74"/>
      <c r="C15" s="74"/>
      <c r="D15" s="74"/>
      <c r="E15" s="74"/>
      <c r="F15" s="74"/>
      <c r="G15" s="97"/>
      <c r="H15" s="124" t="s">
        <v>90</v>
      </c>
    </row>
    <row r="16" spans="1:8" ht="33">
      <c r="A16" s="83"/>
      <c r="B16" s="74"/>
      <c r="C16" s="85"/>
      <c r="D16" s="86"/>
      <c r="E16" s="85"/>
      <c r="F16" s="86"/>
      <c r="G16" s="97"/>
      <c r="H16" s="124" t="s">
        <v>90</v>
      </c>
    </row>
    <row r="17" spans="1:8" ht="25.5">
      <c r="A17" s="146" t="s">
        <v>19</v>
      </c>
      <c r="B17" s="146"/>
      <c r="C17" s="146"/>
      <c r="D17" s="146"/>
      <c r="E17" s="146"/>
      <c r="F17" s="146"/>
      <c r="G17" s="146"/>
      <c r="H17" s="124" t="s">
        <v>90</v>
      </c>
    </row>
    <row r="18" spans="1:8" ht="34.5" customHeight="1">
      <c r="A18" s="17"/>
      <c r="B18" s="18" t="s">
        <v>12</v>
      </c>
      <c r="C18" s="18" t="s">
        <v>13</v>
      </c>
      <c r="D18" s="18" t="s">
        <v>14</v>
      </c>
      <c r="E18" s="18" t="s">
        <v>15</v>
      </c>
      <c r="F18" s="18" t="s">
        <v>16</v>
      </c>
      <c r="G18" s="18" t="s">
        <v>66</v>
      </c>
      <c r="H18" s="124" t="s">
        <v>90</v>
      </c>
    </row>
    <row r="19" spans="1:8" ht="33">
      <c r="A19" s="71"/>
      <c r="B19" s="73" t="s">
        <v>130</v>
      </c>
      <c r="C19" s="74" t="s">
        <v>131</v>
      </c>
      <c r="D19" s="73" t="s">
        <v>219</v>
      </c>
      <c r="E19" s="73" t="s">
        <v>132</v>
      </c>
      <c r="F19" s="71"/>
      <c r="G19" s="74" t="str">
        <f>+'Residential 1-R'!$G$18</f>
        <v> </v>
      </c>
      <c r="H19" s="124" t="s">
        <v>90</v>
      </c>
    </row>
    <row r="20" spans="1:8" ht="33">
      <c r="A20" s="70"/>
      <c r="B20" s="70"/>
      <c r="C20" s="70"/>
      <c r="D20" s="70"/>
      <c r="E20" s="70"/>
      <c r="F20" s="70"/>
      <c r="G20" s="6" t="str">
        <f>+'Residential 1-R'!$G$19</f>
        <v> </v>
      </c>
      <c r="H20" s="124" t="s">
        <v>90</v>
      </c>
    </row>
    <row r="21" spans="1:8" ht="25.5">
      <c r="A21" s="147" t="s">
        <v>1</v>
      </c>
      <c r="B21" s="148"/>
      <c r="C21" s="148"/>
      <c r="D21" s="148"/>
      <c r="E21" s="148"/>
      <c r="F21" s="148"/>
      <c r="G21" s="148"/>
      <c r="H21" s="124" t="s">
        <v>90</v>
      </c>
    </row>
    <row r="22" spans="1:7" ht="12.75">
      <c r="A22" s="42"/>
      <c r="B22" s="43"/>
      <c r="C22" s="67" t="s">
        <v>89</v>
      </c>
      <c r="D22" s="45"/>
      <c r="E22" s="161" t="s">
        <v>21</v>
      </c>
      <c r="F22" s="161"/>
      <c r="G22" s="44"/>
    </row>
    <row r="24" spans="1:7" ht="12.75">
      <c r="A24" s="149"/>
      <c r="B24" s="27"/>
      <c r="C24" s="28"/>
      <c r="D24" s="28"/>
      <c r="E24" s="28"/>
      <c r="F24" s="24" t="s">
        <v>9</v>
      </c>
      <c r="G24" s="25"/>
    </row>
    <row r="25" spans="1:7" ht="12.75">
      <c r="A25" s="149"/>
      <c r="B25" s="29"/>
      <c r="C25" s="28"/>
      <c r="D25" s="28"/>
      <c r="E25" s="28"/>
      <c r="F25" s="24" t="s">
        <v>10</v>
      </c>
      <c r="G25" s="26"/>
    </row>
  </sheetData>
  <sheetProtection/>
  <mergeCells count="16">
    <mergeCell ref="A1:C1"/>
    <mergeCell ref="D1:E1"/>
    <mergeCell ref="F1:G1"/>
    <mergeCell ref="A21:G21"/>
    <mergeCell ref="A17:G17"/>
    <mergeCell ref="A4:C4"/>
    <mergeCell ref="D4:G4"/>
    <mergeCell ref="A5:C5"/>
    <mergeCell ref="D5:G5"/>
    <mergeCell ref="F6:G6"/>
    <mergeCell ref="A24:A25"/>
    <mergeCell ref="A2:C3"/>
    <mergeCell ref="D2:E2"/>
    <mergeCell ref="F2:G3"/>
    <mergeCell ref="D3:E3"/>
    <mergeCell ref="E22:F22"/>
  </mergeCells>
  <printOptions horizontalCentered="1"/>
  <pageMargins left="0.25" right="0.25" top="0.25" bottom="0.25" header="0" footer="0.3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33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21.7109375" style="0" customWidth="1"/>
    <col min="7" max="7" width="29.7109375" style="0" bestFit="1" customWidth="1"/>
    <col min="8" max="8" width="1.1484375" style="0" bestFit="1" customWidth="1"/>
  </cols>
  <sheetData>
    <row r="1" spans="1:7" ht="12.75">
      <c r="A1" s="162" t="s">
        <v>18</v>
      </c>
      <c r="B1" s="163"/>
      <c r="C1" s="164"/>
      <c r="D1" s="165" t="s">
        <v>5</v>
      </c>
      <c r="E1" s="164"/>
      <c r="F1" s="165" t="s">
        <v>4</v>
      </c>
      <c r="G1" s="164"/>
    </row>
    <row r="2" spans="1:7" ht="12.75">
      <c r="A2" s="166" t="s">
        <v>60</v>
      </c>
      <c r="B2" s="167"/>
      <c r="C2" s="168"/>
      <c r="D2" s="166" t="s">
        <v>49</v>
      </c>
      <c r="E2" s="168"/>
      <c r="F2" s="166" t="s">
        <v>92</v>
      </c>
      <c r="G2" s="168"/>
    </row>
    <row r="3" spans="1:7" ht="12.75">
      <c r="A3" s="169"/>
      <c r="B3" s="170"/>
      <c r="C3" s="171"/>
      <c r="D3" s="169"/>
      <c r="E3" s="171"/>
      <c r="F3" s="169"/>
      <c r="G3" s="171"/>
    </row>
    <row r="4" spans="1:7" ht="12.75">
      <c r="A4" s="152"/>
      <c r="B4" s="138"/>
      <c r="C4" s="139"/>
      <c r="D4" s="137" t="s">
        <v>6</v>
      </c>
      <c r="E4" s="138"/>
      <c r="F4" s="138"/>
      <c r="G4" s="139"/>
    </row>
    <row r="5" spans="1:7" ht="20.25">
      <c r="A5" s="153" t="s">
        <v>11</v>
      </c>
      <c r="B5" s="154"/>
      <c r="C5" s="155"/>
      <c r="D5" s="153" t="s">
        <v>73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9" ht="25.5">
      <c r="A7" s="40" t="s">
        <v>2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75" t="s">
        <v>3</v>
      </c>
      <c r="H7" s="2"/>
      <c r="I7" s="124" t="s">
        <v>90</v>
      </c>
    </row>
    <row r="8" spans="1:9" ht="25.5">
      <c r="A8" s="72" t="s">
        <v>59</v>
      </c>
      <c r="B8" s="73" t="s">
        <v>137</v>
      </c>
      <c r="C8" s="73" t="s">
        <v>138</v>
      </c>
      <c r="D8" s="73" t="s">
        <v>98</v>
      </c>
      <c r="E8" s="73" t="s">
        <v>107</v>
      </c>
      <c r="F8" s="73" t="s">
        <v>105</v>
      </c>
      <c r="G8" s="96" t="s">
        <v>64</v>
      </c>
      <c r="I8" s="124" t="s">
        <v>90</v>
      </c>
    </row>
    <row r="9" spans="1:11" ht="25.5">
      <c r="A9" s="90" t="s">
        <v>133</v>
      </c>
      <c r="B9" s="73" t="s">
        <v>135</v>
      </c>
      <c r="C9" s="73" t="s">
        <v>139</v>
      </c>
      <c r="D9" s="73" t="s">
        <v>104</v>
      </c>
      <c r="E9" s="73" t="s">
        <v>142</v>
      </c>
      <c r="F9" s="73" t="s">
        <v>108</v>
      </c>
      <c r="G9" s="73" t="s">
        <v>127</v>
      </c>
      <c r="H9" s="124" t="s">
        <v>90</v>
      </c>
      <c r="I9" s="124" t="s">
        <v>90</v>
      </c>
      <c r="K9" s="1"/>
    </row>
    <row r="10" spans="1:9" ht="25.5">
      <c r="A10" s="73" t="s">
        <v>134</v>
      </c>
      <c r="B10" s="73" t="s">
        <v>136</v>
      </c>
      <c r="C10" s="73" t="s">
        <v>140</v>
      </c>
      <c r="D10" s="73" t="s">
        <v>126</v>
      </c>
      <c r="E10" s="73" t="s">
        <v>116</v>
      </c>
      <c r="F10" s="73"/>
      <c r="G10" s="73" t="s">
        <v>143</v>
      </c>
      <c r="H10" s="124" t="s">
        <v>90</v>
      </c>
      <c r="I10" s="124" t="s">
        <v>90</v>
      </c>
    </row>
    <row r="11" spans="1:9" ht="25.5">
      <c r="A11" s="73"/>
      <c r="B11" s="73" t="s">
        <v>121</v>
      </c>
      <c r="C11" s="73"/>
      <c r="D11" s="73" t="s">
        <v>233</v>
      </c>
      <c r="E11" s="73"/>
      <c r="F11" s="73"/>
      <c r="G11" s="73" t="s">
        <v>124</v>
      </c>
      <c r="H11" s="124" t="s">
        <v>90</v>
      </c>
      <c r="I11" s="124" t="s">
        <v>90</v>
      </c>
    </row>
    <row r="12" spans="1:9" ht="25.5">
      <c r="A12" s="76"/>
      <c r="B12" s="74"/>
      <c r="C12" s="73"/>
      <c r="D12" s="73"/>
      <c r="E12" s="73"/>
      <c r="F12" s="73"/>
      <c r="G12" s="73" t="s">
        <v>144</v>
      </c>
      <c r="H12" s="124" t="s">
        <v>90</v>
      </c>
      <c r="I12" s="124" t="s">
        <v>90</v>
      </c>
    </row>
    <row r="13" spans="1:9" ht="25.5">
      <c r="A13" s="76"/>
      <c r="B13" s="73"/>
      <c r="C13" s="73"/>
      <c r="D13" s="73"/>
      <c r="E13" s="73"/>
      <c r="F13" s="73"/>
      <c r="G13" s="73" t="s">
        <v>123</v>
      </c>
      <c r="H13" s="124" t="s">
        <v>90</v>
      </c>
      <c r="I13" s="124" t="s">
        <v>90</v>
      </c>
    </row>
    <row r="14" spans="1:9" ht="25.5">
      <c r="A14" s="76"/>
      <c r="B14" s="97"/>
      <c r="C14" s="74"/>
      <c r="D14" s="74"/>
      <c r="E14" s="74"/>
      <c r="F14" s="73"/>
      <c r="G14" s="74" t="s">
        <v>145</v>
      </c>
      <c r="H14" s="124" t="s">
        <v>90</v>
      </c>
      <c r="I14" s="124" t="s">
        <v>90</v>
      </c>
    </row>
    <row r="15" spans="1:9" ht="25.5">
      <c r="A15" s="76"/>
      <c r="B15" s="97"/>
      <c r="C15" s="87"/>
      <c r="D15" s="74"/>
      <c r="E15" s="74"/>
      <c r="F15" s="74"/>
      <c r="G15" s="74" t="s">
        <v>146</v>
      </c>
      <c r="H15" s="124" t="s">
        <v>90</v>
      </c>
      <c r="I15" s="124" t="s">
        <v>90</v>
      </c>
    </row>
    <row r="16" spans="1:9" ht="25.5">
      <c r="A16" s="76"/>
      <c r="B16" s="97"/>
      <c r="C16" s="74"/>
      <c r="D16" s="74"/>
      <c r="E16" s="74"/>
      <c r="F16" s="74"/>
      <c r="G16" s="74" t="s">
        <v>147</v>
      </c>
      <c r="H16" s="124" t="s">
        <v>90</v>
      </c>
      <c r="I16" s="124" t="s">
        <v>90</v>
      </c>
    </row>
    <row r="17" spans="1:9" ht="25.5">
      <c r="A17" s="76"/>
      <c r="B17" s="97"/>
      <c r="C17" s="74"/>
      <c r="D17" s="74"/>
      <c r="E17" s="74"/>
      <c r="F17" s="74"/>
      <c r="G17" s="74" t="s">
        <v>148</v>
      </c>
      <c r="H17" s="124" t="s">
        <v>90</v>
      </c>
      <c r="I17" s="124" t="s">
        <v>90</v>
      </c>
    </row>
    <row r="18" spans="1:9" ht="25.5">
      <c r="A18" s="76"/>
      <c r="B18" s="97"/>
      <c r="C18" s="74"/>
      <c r="D18" s="74"/>
      <c r="E18" s="74"/>
      <c r="F18" s="74"/>
      <c r="G18" s="78" t="s">
        <v>149</v>
      </c>
      <c r="H18" s="124" t="s">
        <v>90</v>
      </c>
      <c r="I18" s="124" t="s">
        <v>90</v>
      </c>
    </row>
    <row r="19" spans="1:9" ht="25.5">
      <c r="A19" s="76"/>
      <c r="B19" s="74"/>
      <c r="C19" s="74"/>
      <c r="D19" s="94"/>
      <c r="E19" s="94"/>
      <c r="F19" s="74"/>
      <c r="G19" s="78" t="s">
        <v>149</v>
      </c>
      <c r="H19" s="124" t="s">
        <v>90</v>
      </c>
      <c r="I19" s="124" t="s">
        <v>90</v>
      </c>
    </row>
    <row r="20" spans="1:9" ht="28.5">
      <c r="A20" s="76"/>
      <c r="B20" s="74"/>
      <c r="C20" s="74"/>
      <c r="D20" s="94"/>
      <c r="E20" s="94"/>
      <c r="F20" s="74"/>
      <c r="G20" s="128" t="s">
        <v>150</v>
      </c>
      <c r="H20" s="124" t="s">
        <v>90</v>
      </c>
      <c r="I20" s="124" t="s">
        <v>90</v>
      </c>
    </row>
    <row r="21" spans="1:9" ht="25.5">
      <c r="A21" s="74"/>
      <c r="B21" s="74"/>
      <c r="C21" s="74"/>
      <c r="D21" s="94"/>
      <c r="E21" s="94"/>
      <c r="F21" s="74"/>
      <c r="G21" s="74" t="s">
        <v>151</v>
      </c>
      <c r="H21" s="124" t="s">
        <v>90</v>
      </c>
      <c r="I21" s="124" t="s">
        <v>90</v>
      </c>
    </row>
    <row r="22" spans="1:9" ht="25.5">
      <c r="A22" s="146" t="s">
        <v>65</v>
      </c>
      <c r="B22" s="146"/>
      <c r="C22" s="146"/>
      <c r="D22" s="146"/>
      <c r="E22" s="146"/>
      <c r="F22" s="146"/>
      <c r="G22" s="146"/>
      <c r="I22" s="124" t="s">
        <v>90</v>
      </c>
    </row>
    <row r="23" spans="1:9" ht="25.5">
      <c r="A23" s="17"/>
      <c r="B23" s="18" t="s">
        <v>12</v>
      </c>
      <c r="C23" s="18" t="s">
        <v>13</v>
      </c>
      <c r="D23" s="18" t="s">
        <v>14</v>
      </c>
      <c r="E23" s="18" t="s">
        <v>15</v>
      </c>
      <c r="F23" s="18" t="s">
        <v>16</v>
      </c>
      <c r="G23" s="18" t="s">
        <v>66</v>
      </c>
      <c r="I23" s="124" t="s">
        <v>90</v>
      </c>
    </row>
    <row r="24" spans="1:9" ht="25.5">
      <c r="A24" s="12"/>
      <c r="B24" s="73" t="s">
        <v>152</v>
      </c>
      <c r="C24" s="74" t="s">
        <v>98</v>
      </c>
      <c r="D24" s="73" t="s">
        <v>116</v>
      </c>
      <c r="E24" s="73" t="s">
        <v>105</v>
      </c>
      <c r="F24" s="93"/>
      <c r="G24" s="74" t="str">
        <f>+'Residential 1-R'!$G$18</f>
        <v> </v>
      </c>
      <c r="I24" s="124" t="s">
        <v>90</v>
      </c>
    </row>
    <row r="25" spans="1:9" ht="25.5">
      <c r="A25" s="13"/>
      <c r="B25" s="78"/>
      <c r="C25" s="78"/>
      <c r="D25" s="79"/>
      <c r="E25" s="78"/>
      <c r="F25" s="78"/>
      <c r="G25" s="6" t="str">
        <f>+'Residential 1-R'!$G$19</f>
        <v> </v>
      </c>
      <c r="I25" s="124" t="s">
        <v>90</v>
      </c>
    </row>
    <row r="26" spans="1:9" ht="25.5">
      <c r="A26" s="133" t="s">
        <v>23</v>
      </c>
      <c r="B26" s="134"/>
      <c r="C26" s="134"/>
      <c r="D26" s="134"/>
      <c r="E26" s="134"/>
      <c r="F26" s="134"/>
      <c r="G26" s="132"/>
      <c r="I26" s="124" t="s">
        <v>90</v>
      </c>
    </row>
    <row r="27" spans="1:9" ht="25.5">
      <c r="A27" s="42"/>
      <c r="B27" s="43"/>
      <c r="C27" s="67" t="s">
        <v>89</v>
      </c>
      <c r="D27" s="45"/>
      <c r="E27" s="161" t="s">
        <v>21</v>
      </c>
      <c r="F27" s="161"/>
      <c r="G27" s="44"/>
      <c r="I27" s="124" t="s">
        <v>90</v>
      </c>
    </row>
    <row r="29" spans="1:7" ht="12.75">
      <c r="A29" s="149"/>
      <c r="B29" s="27"/>
      <c r="C29" s="28"/>
      <c r="D29" s="28"/>
      <c r="E29" s="28"/>
      <c r="F29" s="24" t="s">
        <v>9</v>
      </c>
      <c r="G29" s="25"/>
    </row>
    <row r="30" spans="1:7" ht="12.75">
      <c r="A30" s="149"/>
      <c r="B30" s="29"/>
      <c r="C30" s="28"/>
      <c r="D30" s="28"/>
      <c r="E30" s="28"/>
      <c r="F30" s="24" t="s">
        <v>10</v>
      </c>
      <c r="G30" s="26"/>
    </row>
    <row r="31" spans="1:6" ht="12.75">
      <c r="A31" s="23"/>
      <c r="F31" s="24"/>
    </row>
    <row r="32" spans="1:7" ht="12.75">
      <c r="A32" s="36"/>
      <c r="B32" s="37"/>
      <c r="C32" s="2"/>
      <c r="D32" s="2"/>
      <c r="E32" s="2"/>
      <c r="F32" s="38"/>
      <c r="G32" s="38"/>
    </row>
    <row r="33" spans="1:7" ht="12.75">
      <c r="A33" s="2"/>
      <c r="B33" s="2"/>
      <c r="C33" s="2"/>
      <c r="D33" s="2"/>
      <c r="E33" s="2"/>
      <c r="F33" s="2"/>
      <c r="G33" s="2"/>
    </row>
  </sheetData>
  <sheetProtection/>
  <mergeCells count="15">
    <mergeCell ref="A29:A30"/>
    <mergeCell ref="D2:E3"/>
    <mergeCell ref="A4:C4"/>
    <mergeCell ref="D4:G4"/>
    <mergeCell ref="A5:C5"/>
    <mergeCell ref="E27:F27"/>
    <mergeCell ref="A1:C1"/>
    <mergeCell ref="D1:E1"/>
    <mergeCell ref="F1:G1"/>
    <mergeCell ref="A2:C3"/>
    <mergeCell ref="F2:G3"/>
    <mergeCell ref="D5:G5"/>
    <mergeCell ref="F6:G6"/>
    <mergeCell ref="A22:G22"/>
    <mergeCell ref="A26:G26"/>
  </mergeCells>
  <printOptions horizontalCentered="1"/>
  <pageMargins left="0.25" right="0.25" top="0.25" bottom="0.25" header="0.25" footer="0.25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29"/>
  <sheetViews>
    <sheetView showGridLines="0" zoomScale="90" zoomScaleNormal="90" zoomScalePageLayoutView="0" workbookViewId="0" topLeftCell="A1">
      <pane ySplit="3" topLeftCell="BM5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1" width="24.00390625" style="0" customWidth="1"/>
    <col min="2" max="2" width="25.28125" style="0" bestFit="1" customWidth="1"/>
    <col min="3" max="6" width="24.00390625" style="0" customWidth="1"/>
    <col min="7" max="7" width="32.28125" style="0" bestFit="1" customWidth="1"/>
  </cols>
  <sheetData>
    <row r="1" spans="1:7" ht="12.75">
      <c r="A1" s="172" t="s">
        <v>18</v>
      </c>
      <c r="B1" s="173"/>
      <c r="C1" s="174"/>
      <c r="D1" s="175" t="s">
        <v>5</v>
      </c>
      <c r="E1" s="174"/>
      <c r="F1" s="175" t="s">
        <v>4</v>
      </c>
      <c r="G1" s="174"/>
    </row>
    <row r="2" spans="1:7" ht="12.75">
      <c r="A2" s="176" t="s">
        <v>74</v>
      </c>
      <c r="B2" s="177"/>
      <c r="C2" s="178"/>
      <c r="D2" s="176" t="s">
        <v>43</v>
      </c>
      <c r="E2" s="178"/>
      <c r="F2" s="176" t="s">
        <v>67</v>
      </c>
      <c r="G2" s="178"/>
    </row>
    <row r="3" spans="1:7" ht="12.75">
      <c r="A3" s="179"/>
      <c r="B3" s="180"/>
      <c r="C3" s="181"/>
      <c r="D3" s="179"/>
      <c r="E3" s="181"/>
      <c r="F3" s="179"/>
      <c r="G3" s="181"/>
    </row>
    <row r="4" spans="1:7" ht="12.75">
      <c r="A4" s="152"/>
      <c r="B4" s="138"/>
      <c r="C4" s="139"/>
      <c r="D4" s="137" t="s">
        <v>6</v>
      </c>
      <c r="E4" s="138"/>
      <c r="F4" s="138"/>
      <c r="G4" s="139"/>
    </row>
    <row r="5" spans="1:7" ht="20.25">
      <c r="A5" s="153" t="s">
        <v>11</v>
      </c>
      <c r="B5" s="154"/>
      <c r="C5" s="155"/>
      <c r="D5" s="153" t="s">
        <v>54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8" ht="12.75">
      <c r="A7" s="99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217</v>
      </c>
      <c r="H7" s="2"/>
    </row>
    <row r="8" spans="1:8" ht="25.5">
      <c r="A8" s="73">
        <v>560</v>
      </c>
      <c r="B8" s="73" t="s">
        <v>235</v>
      </c>
      <c r="C8" s="73" t="s">
        <v>154</v>
      </c>
      <c r="D8" s="73" t="s">
        <v>158</v>
      </c>
      <c r="E8" s="73" t="s">
        <v>160</v>
      </c>
      <c r="F8" s="73" t="s">
        <v>163</v>
      </c>
      <c r="G8" s="73" t="s">
        <v>99</v>
      </c>
      <c r="H8" s="131" t="s">
        <v>90</v>
      </c>
    </row>
    <row r="9" spans="1:11" ht="25.5">
      <c r="A9" s="73">
        <v>569</v>
      </c>
      <c r="B9" s="73" t="s">
        <v>153</v>
      </c>
      <c r="C9" s="73" t="s">
        <v>156</v>
      </c>
      <c r="D9" s="73" t="s">
        <v>159</v>
      </c>
      <c r="E9" s="88" t="s">
        <v>161</v>
      </c>
      <c r="F9" s="73" t="s">
        <v>164</v>
      </c>
      <c r="G9" s="31" t="s">
        <v>62</v>
      </c>
      <c r="H9" s="131" t="s">
        <v>90</v>
      </c>
      <c r="K9" s="1"/>
    </row>
    <row r="10" spans="1:8" ht="25.5">
      <c r="A10" s="73">
        <v>530</v>
      </c>
      <c r="B10" s="73" t="s">
        <v>155</v>
      </c>
      <c r="C10" s="73" t="s">
        <v>157</v>
      </c>
      <c r="D10" s="73" t="s">
        <v>124</v>
      </c>
      <c r="E10" s="73" t="s">
        <v>162</v>
      </c>
      <c r="F10" s="73" t="s">
        <v>165</v>
      </c>
      <c r="G10" s="73" t="s">
        <v>68</v>
      </c>
      <c r="H10" s="131" t="s">
        <v>90</v>
      </c>
    </row>
    <row r="11" spans="1:8" ht="25.5">
      <c r="A11" s="73">
        <v>522</v>
      </c>
      <c r="B11" s="73"/>
      <c r="C11" s="73" t="s">
        <v>110</v>
      </c>
      <c r="D11" s="87"/>
      <c r="E11" s="87"/>
      <c r="F11" s="73"/>
      <c r="G11" s="73" t="s">
        <v>69</v>
      </c>
      <c r="H11" s="131" t="s">
        <v>90</v>
      </c>
    </row>
    <row r="12" spans="1:8" ht="25.5">
      <c r="A12" s="73">
        <v>520</v>
      </c>
      <c r="B12" s="73"/>
      <c r="C12" s="97"/>
      <c r="D12" s="84"/>
      <c r="E12" s="84"/>
      <c r="F12" s="73"/>
      <c r="G12" s="74" t="s">
        <v>70</v>
      </c>
      <c r="H12" s="131" t="s">
        <v>90</v>
      </c>
    </row>
    <row r="13" spans="1:8" ht="25.5">
      <c r="A13" s="89"/>
      <c r="B13" s="89"/>
      <c r="C13" s="89"/>
      <c r="D13" s="84"/>
      <c r="E13" s="84"/>
      <c r="F13" s="89"/>
      <c r="G13" s="74" t="s">
        <v>71</v>
      </c>
      <c r="H13" s="131" t="s">
        <v>90</v>
      </c>
    </row>
    <row r="14" spans="1:8" ht="25.5">
      <c r="A14" s="89"/>
      <c r="B14" s="89"/>
      <c r="C14" s="89"/>
      <c r="D14" s="89"/>
      <c r="E14" s="89"/>
      <c r="F14" s="89"/>
      <c r="G14" s="74" t="s">
        <v>72</v>
      </c>
      <c r="H14" s="131" t="s">
        <v>90</v>
      </c>
    </row>
    <row r="15" spans="1:8" ht="25.5">
      <c r="A15" s="101"/>
      <c r="B15" s="101"/>
      <c r="C15" s="101"/>
      <c r="D15" s="101"/>
      <c r="E15" s="101"/>
      <c r="F15" s="101"/>
      <c r="G15" s="13" t="s">
        <v>218</v>
      </c>
      <c r="H15" s="131" t="s">
        <v>90</v>
      </c>
    </row>
    <row r="16" spans="1:8" ht="25.5">
      <c r="A16" s="101"/>
      <c r="B16" s="101"/>
      <c r="C16" s="101"/>
      <c r="D16" s="101"/>
      <c r="E16" s="101"/>
      <c r="F16" s="101"/>
      <c r="G16" s="97"/>
      <c r="H16" s="131" t="s">
        <v>90</v>
      </c>
    </row>
    <row r="17" spans="1:8" ht="25.5">
      <c r="A17" s="19"/>
      <c r="B17" s="20"/>
      <c r="C17" s="21"/>
      <c r="D17" s="19"/>
      <c r="E17" s="19"/>
      <c r="F17" s="21"/>
      <c r="G17" s="98"/>
      <c r="H17" s="131" t="s">
        <v>90</v>
      </c>
    </row>
    <row r="18" spans="1:8" ht="25.5">
      <c r="A18" s="146" t="s">
        <v>65</v>
      </c>
      <c r="B18" s="146"/>
      <c r="C18" s="146"/>
      <c r="D18" s="146"/>
      <c r="E18" s="146"/>
      <c r="F18" s="146"/>
      <c r="G18" s="146"/>
      <c r="H18" s="131" t="s">
        <v>90</v>
      </c>
    </row>
    <row r="19" spans="1:8" ht="25.5">
      <c r="A19" s="17"/>
      <c r="B19" s="18" t="s">
        <v>12</v>
      </c>
      <c r="C19" s="18" t="s">
        <v>13</v>
      </c>
      <c r="D19" s="18" t="s">
        <v>14</v>
      </c>
      <c r="E19" s="18" t="s">
        <v>15</v>
      </c>
      <c r="F19" s="18" t="s">
        <v>16</v>
      </c>
      <c r="G19" s="18" t="s">
        <v>66</v>
      </c>
      <c r="H19" s="131" t="s">
        <v>90</v>
      </c>
    </row>
    <row r="20" spans="1:8" ht="25.5">
      <c r="A20" s="12"/>
      <c r="B20" s="100" t="s">
        <v>118</v>
      </c>
      <c r="C20" s="100"/>
      <c r="D20" s="100"/>
      <c r="E20" s="100"/>
      <c r="F20" s="100"/>
      <c r="G20" s="74" t="str">
        <f>+'Residential 1-R'!$G$18</f>
        <v> </v>
      </c>
      <c r="H20" s="131" t="s">
        <v>90</v>
      </c>
    </row>
    <row r="21" spans="1:8" ht="25.5">
      <c r="A21" s="13"/>
      <c r="B21" s="13"/>
      <c r="C21" s="13"/>
      <c r="D21" s="30"/>
      <c r="E21" s="13"/>
      <c r="F21" s="13"/>
      <c r="G21" s="6" t="str">
        <f>+'Residential 1-R'!$G$19</f>
        <v> </v>
      </c>
      <c r="H21" s="131" t="s">
        <v>90</v>
      </c>
    </row>
    <row r="22" spans="1:8" ht="25.5">
      <c r="A22" s="147" t="s">
        <v>23</v>
      </c>
      <c r="B22" s="148"/>
      <c r="C22" s="148"/>
      <c r="D22" s="148"/>
      <c r="E22" s="148"/>
      <c r="F22" s="148"/>
      <c r="G22" s="148"/>
      <c r="H22" s="131" t="s">
        <v>90</v>
      </c>
    </row>
    <row r="23" spans="1:8" ht="25.5">
      <c r="A23" s="42"/>
      <c r="B23" s="43"/>
      <c r="C23" s="67" t="s">
        <v>89</v>
      </c>
      <c r="D23" s="45"/>
      <c r="E23" s="161" t="s">
        <v>21</v>
      </c>
      <c r="F23" s="161"/>
      <c r="G23" s="44"/>
      <c r="H23" s="131" t="s">
        <v>90</v>
      </c>
    </row>
    <row r="25" spans="1:7" ht="12.75">
      <c r="A25" s="149"/>
      <c r="B25" s="27"/>
      <c r="C25" s="28"/>
      <c r="D25" s="28"/>
      <c r="E25" s="28"/>
      <c r="F25" s="24" t="s">
        <v>9</v>
      </c>
      <c r="G25" s="25"/>
    </row>
    <row r="26" spans="1:7" ht="12.75">
      <c r="A26" s="149"/>
      <c r="B26" s="29"/>
      <c r="C26" s="28"/>
      <c r="D26" s="28"/>
      <c r="E26" s="28"/>
      <c r="F26" s="24" t="s">
        <v>10</v>
      </c>
      <c r="G26" s="26"/>
    </row>
    <row r="27" spans="1:6" ht="12.75">
      <c r="A27" s="23"/>
      <c r="F27" s="24"/>
    </row>
    <row r="28" spans="1:7" ht="12.75">
      <c r="A28" s="36"/>
      <c r="B28" s="37"/>
      <c r="C28" s="2"/>
      <c r="D28" s="2"/>
      <c r="E28" s="2"/>
      <c r="F28" s="38"/>
      <c r="G28" s="38"/>
    </row>
    <row r="29" spans="1:7" ht="12.75">
      <c r="A29" s="2"/>
      <c r="B29" s="2"/>
      <c r="C29" s="2"/>
      <c r="D29" s="2"/>
      <c r="E29" s="2"/>
      <c r="F29" s="2"/>
      <c r="G29" s="2"/>
    </row>
  </sheetData>
  <sheetProtection/>
  <mergeCells count="15">
    <mergeCell ref="A25:A26"/>
    <mergeCell ref="D2:E3"/>
    <mergeCell ref="A4:C4"/>
    <mergeCell ref="D4:G4"/>
    <mergeCell ref="A5:C5"/>
    <mergeCell ref="E23:F23"/>
    <mergeCell ref="A1:C1"/>
    <mergeCell ref="D1:E1"/>
    <mergeCell ref="F1:G1"/>
    <mergeCell ref="A2:C3"/>
    <mergeCell ref="F2:G3"/>
    <mergeCell ref="D5:G5"/>
    <mergeCell ref="F6:G6"/>
    <mergeCell ref="A18:G18"/>
    <mergeCell ref="A22:G22"/>
  </mergeCells>
  <printOptions horizontalCentered="1"/>
  <pageMargins left="0.25" right="0.25" top="0.25" bottom="0.25" header="0.25" footer="0.25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26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B26" sqref="B26"/>
    </sheetView>
  </sheetViews>
  <sheetFormatPr defaultColWidth="18.57421875" defaultRowHeight="12.75"/>
  <cols>
    <col min="1" max="1" width="27.57421875" style="0" customWidth="1"/>
    <col min="2" max="2" width="30.00390625" style="0" bestFit="1" customWidth="1"/>
    <col min="3" max="6" width="27.57421875" style="0" customWidth="1"/>
    <col min="7" max="7" width="32.28125" style="0" customWidth="1"/>
  </cols>
  <sheetData>
    <row r="1" spans="1:7" ht="12.75">
      <c r="A1" s="172" t="s">
        <v>18</v>
      </c>
      <c r="B1" s="173"/>
      <c r="C1" s="174"/>
      <c r="D1" s="175" t="s">
        <v>5</v>
      </c>
      <c r="E1" s="174"/>
      <c r="F1" s="175" t="s">
        <v>4</v>
      </c>
      <c r="G1" s="174"/>
    </row>
    <row r="2" spans="1:7" ht="12.75">
      <c r="A2" s="176" t="s">
        <v>74</v>
      </c>
      <c r="B2" s="177"/>
      <c r="C2" s="178"/>
      <c r="D2" s="176" t="s">
        <v>43</v>
      </c>
      <c r="E2" s="178"/>
      <c r="F2" s="176" t="s">
        <v>75</v>
      </c>
      <c r="G2" s="178"/>
    </row>
    <row r="3" spans="1:7" ht="12.75">
      <c r="A3" s="179"/>
      <c r="B3" s="180"/>
      <c r="C3" s="181"/>
      <c r="D3" s="179"/>
      <c r="E3" s="181"/>
      <c r="F3" s="179"/>
      <c r="G3" s="181"/>
    </row>
    <row r="4" spans="1:7" ht="17.25" customHeight="1">
      <c r="A4" s="152"/>
      <c r="B4" s="138"/>
      <c r="C4" s="139"/>
      <c r="D4" s="137" t="s">
        <v>6</v>
      </c>
      <c r="E4" s="138"/>
      <c r="F4" s="138"/>
      <c r="G4" s="139"/>
    </row>
    <row r="5" spans="1:7" ht="28.5" customHeight="1">
      <c r="A5" s="153" t="s">
        <v>11</v>
      </c>
      <c r="B5" s="154"/>
      <c r="C5" s="155"/>
      <c r="D5" s="153" t="s">
        <v>57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8" ht="39" customHeight="1">
      <c r="A7" s="99" t="s">
        <v>2</v>
      </c>
      <c r="B7" s="41" t="s">
        <v>12</v>
      </c>
      <c r="C7" s="41" t="s">
        <v>13</v>
      </c>
      <c r="D7" s="41" t="s">
        <v>14</v>
      </c>
      <c r="E7" s="41" t="s">
        <v>15</v>
      </c>
      <c r="F7" s="41" t="s">
        <v>16</v>
      </c>
      <c r="G7" s="41" t="s">
        <v>217</v>
      </c>
      <c r="H7" s="124" t="s">
        <v>90</v>
      </c>
    </row>
    <row r="8" spans="1:8" ht="25.5">
      <c r="A8" s="73">
        <v>560</v>
      </c>
      <c r="B8" s="73" t="s">
        <v>237</v>
      </c>
      <c r="C8" s="73" t="s">
        <v>236</v>
      </c>
      <c r="D8" s="73" t="s">
        <v>166</v>
      </c>
      <c r="E8" s="73" t="s">
        <v>163</v>
      </c>
      <c r="F8" s="73" t="s">
        <v>158</v>
      </c>
      <c r="G8" s="73" t="s">
        <v>99</v>
      </c>
      <c r="H8" s="124" t="s">
        <v>90</v>
      </c>
    </row>
    <row r="9" spans="1:8" ht="33" customHeight="1">
      <c r="A9" s="73">
        <v>569</v>
      </c>
      <c r="B9" s="73" t="s">
        <v>154</v>
      </c>
      <c r="C9" s="73" t="s">
        <v>160</v>
      </c>
      <c r="D9" s="88" t="s">
        <v>167</v>
      </c>
      <c r="E9" s="73" t="s">
        <v>170</v>
      </c>
      <c r="F9" s="73" t="s">
        <v>171</v>
      </c>
      <c r="G9" s="31" t="s">
        <v>62</v>
      </c>
      <c r="H9" s="124" t="s">
        <v>90</v>
      </c>
    </row>
    <row r="10" spans="1:8" ht="33" customHeight="1">
      <c r="A10" s="73">
        <v>530</v>
      </c>
      <c r="B10" s="73" t="s">
        <v>234</v>
      </c>
      <c r="C10" s="73" t="s">
        <v>159</v>
      </c>
      <c r="D10" s="73" t="s">
        <v>168</v>
      </c>
      <c r="F10" s="73" t="s">
        <v>162</v>
      </c>
      <c r="G10" s="73" t="s">
        <v>114</v>
      </c>
      <c r="H10" s="124" t="s">
        <v>90</v>
      </c>
    </row>
    <row r="11" spans="1:8" ht="33" customHeight="1">
      <c r="A11" s="73">
        <v>522</v>
      </c>
      <c r="B11" s="73"/>
      <c r="C11" s="73" t="s">
        <v>124</v>
      </c>
      <c r="D11" s="73" t="s">
        <v>169</v>
      </c>
      <c r="E11" s="73"/>
      <c r="G11" s="73" t="s">
        <v>172</v>
      </c>
      <c r="H11" s="124" t="s">
        <v>90</v>
      </c>
    </row>
    <row r="12" spans="1:8" ht="33" customHeight="1">
      <c r="A12" s="73">
        <v>520</v>
      </c>
      <c r="B12" s="73"/>
      <c r="C12" s="97"/>
      <c r="D12" s="73" t="s">
        <v>157</v>
      </c>
      <c r="E12" s="73"/>
      <c r="F12" s="73"/>
      <c r="G12" s="74" t="s">
        <v>96</v>
      </c>
      <c r="H12" s="124" t="s">
        <v>90</v>
      </c>
    </row>
    <row r="13" spans="1:8" ht="33" customHeight="1">
      <c r="A13" s="89"/>
      <c r="B13" s="84"/>
      <c r="C13" s="97"/>
      <c r="D13" s="97"/>
      <c r="E13" s="89"/>
      <c r="F13" s="89"/>
      <c r="G13" s="74" t="s">
        <v>71</v>
      </c>
      <c r="H13" s="124" t="s">
        <v>90</v>
      </c>
    </row>
    <row r="14" spans="1:8" ht="33" customHeight="1">
      <c r="A14" s="89"/>
      <c r="B14" s="84"/>
      <c r="C14" s="97"/>
      <c r="D14" s="89"/>
      <c r="E14" s="89"/>
      <c r="F14" s="89"/>
      <c r="G14" s="74" t="s">
        <v>72</v>
      </c>
      <c r="H14" s="124" t="s">
        <v>90</v>
      </c>
    </row>
    <row r="15" spans="1:8" ht="33" customHeight="1">
      <c r="A15" s="101"/>
      <c r="B15" s="101"/>
      <c r="C15" s="97"/>
      <c r="D15" s="101"/>
      <c r="E15" s="101"/>
      <c r="F15" s="101"/>
      <c r="G15" s="13" t="s">
        <v>218</v>
      </c>
      <c r="H15" s="124" t="s">
        <v>90</v>
      </c>
    </row>
    <row r="16" spans="1:8" ht="33" customHeight="1">
      <c r="A16" s="101"/>
      <c r="B16" s="101"/>
      <c r="C16" s="97"/>
      <c r="D16" s="101"/>
      <c r="E16" s="101"/>
      <c r="F16" s="101"/>
      <c r="G16" s="97"/>
      <c r="H16" s="124" t="s">
        <v>90</v>
      </c>
    </row>
    <row r="17" spans="1:8" ht="33" customHeight="1">
      <c r="A17" s="19"/>
      <c r="B17" s="20"/>
      <c r="C17" s="21"/>
      <c r="D17" s="19"/>
      <c r="E17" s="19"/>
      <c r="F17" s="21"/>
      <c r="G17" s="98"/>
      <c r="H17" s="124" t="s">
        <v>90</v>
      </c>
    </row>
    <row r="18" spans="1:8" ht="25.5">
      <c r="A18" s="146" t="s">
        <v>65</v>
      </c>
      <c r="B18" s="146"/>
      <c r="C18" s="146"/>
      <c r="D18" s="146"/>
      <c r="E18" s="146"/>
      <c r="F18" s="146"/>
      <c r="G18" s="146"/>
      <c r="H18" s="124" t="s">
        <v>90</v>
      </c>
    </row>
    <row r="19" spans="1:8" ht="20.25" customHeight="1">
      <c r="A19" s="17"/>
      <c r="B19" s="18" t="s">
        <v>12</v>
      </c>
      <c r="C19" s="18" t="s">
        <v>13</v>
      </c>
      <c r="D19" s="18" t="s">
        <v>14</v>
      </c>
      <c r="E19" s="18" t="s">
        <v>15</v>
      </c>
      <c r="F19" s="18" t="s">
        <v>16</v>
      </c>
      <c r="G19" s="18" t="s">
        <v>66</v>
      </c>
      <c r="H19" s="124" t="s">
        <v>90</v>
      </c>
    </row>
    <row r="20" spans="1:8" ht="33.75" customHeight="1">
      <c r="A20" s="12"/>
      <c r="B20" s="106" t="s">
        <v>118</v>
      </c>
      <c r="C20" s="106"/>
      <c r="D20" s="106"/>
      <c r="E20" s="106"/>
      <c r="F20" s="106"/>
      <c r="G20" s="74" t="str">
        <f>+'Residential 1-R'!$G$18</f>
        <v> </v>
      </c>
      <c r="H20" s="124" t="s">
        <v>90</v>
      </c>
    </row>
    <row r="21" spans="1:8" ht="30.75" customHeight="1">
      <c r="A21" s="13"/>
      <c r="B21" s="10"/>
      <c r="C21" s="10"/>
      <c r="D21" s="10"/>
      <c r="E21" s="10"/>
      <c r="F21" s="10"/>
      <c r="G21" s="6" t="str">
        <f>+'Residential 1-R'!$G$19</f>
        <v> </v>
      </c>
      <c r="H21" s="124" t="s">
        <v>90</v>
      </c>
    </row>
    <row r="22" spans="1:8" ht="25.5">
      <c r="A22" s="147" t="s">
        <v>23</v>
      </c>
      <c r="B22" s="148"/>
      <c r="C22" s="148"/>
      <c r="D22" s="148"/>
      <c r="E22" s="148"/>
      <c r="F22" s="148"/>
      <c r="G22" s="148"/>
      <c r="H22" s="124" t="s">
        <v>90</v>
      </c>
    </row>
    <row r="23" spans="1:8" ht="25.5">
      <c r="A23" s="42"/>
      <c r="B23" s="43"/>
      <c r="C23" s="67" t="s">
        <v>89</v>
      </c>
      <c r="D23" s="45"/>
      <c r="E23" s="66" t="s">
        <v>21</v>
      </c>
      <c r="F23" s="43"/>
      <c r="G23" s="44"/>
      <c r="H23" s="124" t="s">
        <v>90</v>
      </c>
    </row>
    <row r="25" spans="1:7" ht="12.75">
      <c r="A25" s="149"/>
      <c r="B25" s="27"/>
      <c r="C25" s="28"/>
      <c r="D25" s="28"/>
      <c r="E25" s="28"/>
      <c r="F25" s="24" t="s">
        <v>9</v>
      </c>
      <c r="G25" s="25"/>
    </row>
    <row r="26" spans="1:7" ht="12.75">
      <c r="A26" s="149"/>
      <c r="B26" s="29"/>
      <c r="C26" s="28"/>
      <c r="D26" s="28"/>
      <c r="E26" s="28"/>
      <c r="F26" s="24" t="s">
        <v>10</v>
      </c>
      <c r="G26" s="26"/>
    </row>
  </sheetData>
  <sheetProtection/>
  <mergeCells count="14">
    <mergeCell ref="A4:C4"/>
    <mergeCell ref="D4:G4"/>
    <mergeCell ref="A1:C1"/>
    <mergeCell ref="D1:E1"/>
    <mergeCell ref="F1:G1"/>
    <mergeCell ref="A2:C3"/>
    <mergeCell ref="D2:E3"/>
    <mergeCell ref="F2:G3"/>
    <mergeCell ref="A25:A26"/>
    <mergeCell ref="A5:C5"/>
    <mergeCell ref="D5:G5"/>
    <mergeCell ref="F6:G6"/>
    <mergeCell ref="A18:G18"/>
    <mergeCell ref="A22:G22"/>
  </mergeCells>
  <printOptions horizontalCentered="1"/>
  <pageMargins left="0.25" right="0.25" top="0.25" bottom="0.25" header="0" footer="0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K30"/>
  <sheetViews>
    <sheetView showGridLines="0" zoomScale="90" zoomScaleNormal="90" zoomScalePageLayoutView="0" workbookViewId="0" topLeftCell="A1">
      <pane ySplit="3" topLeftCell="BM4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21.7109375" style="0" customWidth="1"/>
    <col min="7" max="7" width="29.7109375" style="0" bestFit="1" customWidth="1"/>
  </cols>
  <sheetData>
    <row r="1" spans="1:7" ht="12.75">
      <c r="A1" s="185" t="s">
        <v>18</v>
      </c>
      <c r="B1" s="186"/>
      <c r="C1" s="187"/>
      <c r="D1" s="188" t="s">
        <v>5</v>
      </c>
      <c r="E1" s="187"/>
      <c r="F1" s="188" t="s">
        <v>4</v>
      </c>
      <c r="G1" s="187"/>
    </row>
    <row r="2" spans="1:7" ht="12.75">
      <c r="A2" s="189" t="s">
        <v>74</v>
      </c>
      <c r="B2" s="190"/>
      <c r="C2" s="191"/>
      <c r="D2" s="189" t="s">
        <v>44</v>
      </c>
      <c r="E2" s="191"/>
      <c r="F2" s="189" t="s">
        <v>77</v>
      </c>
      <c r="G2" s="191"/>
    </row>
    <row r="3" spans="1:7" ht="12.75">
      <c r="A3" s="192"/>
      <c r="B3" s="193"/>
      <c r="C3" s="194"/>
      <c r="D3" s="192"/>
      <c r="E3" s="194"/>
      <c r="F3" s="192"/>
      <c r="G3" s="194"/>
    </row>
    <row r="4" spans="1:7" ht="12.75">
      <c r="A4" s="182"/>
      <c r="B4" s="183"/>
      <c r="C4" s="183"/>
      <c r="D4" s="183" t="s">
        <v>6</v>
      </c>
      <c r="E4" s="183"/>
      <c r="F4" s="183"/>
      <c r="G4" s="183"/>
    </row>
    <row r="5" spans="1:7" ht="20.25">
      <c r="A5" s="184" t="s">
        <v>11</v>
      </c>
      <c r="B5" s="184"/>
      <c r="C5" s="184"/>
      <c r="D5" s="184" t="s">
        <v>54</v>
      </c>
      <c r="E5" s="184"/>
      <c r="F5" s="184"/>
      <c r="G5" s="184"/>
    </row>
    <row r="6" spans="1:7" ht="12.75">
      <c r="A6" s="23"/>
      <c r="B6" s="39"/>
      <c r="F6" s="156"/>
      <c r="G6" s="156"/>
    </row>
    <row r="7" spans="1:8" ht="25.5">
      <c r="A7" s="99" t="s">
        <v>2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75" t="s">
        <v>217</v>
      </c>
      <c r="H7" s="131" t="s">
        <v>90</v>
      </c>
    </row>
    <row r="8" spans="1:8" ht="25.5">
      <c r="A8" s="73">
        <v>522</v>
      </c>
      <c r="B8" s="73" t="s">
        <v>173</v>
      </c>
      <c r="C8" s="73" t="s">
        <v>175</v>
      </c>
      <c r="D8" s="73" t="s">
        <v>125</v>
      </c>
      <c r="E8" s="73" t="s">
        <v>98</v>
      </c>
      <c r="F8" s="73" t="s">
        <v>219</v>
      </c>
      <c r="G8" s="73" t="s">
        <v>178</v>
      </c>
      <c r="H8" s="131" t="s">
        <v>90</v>
      </c>
    </row>
    <row r="9" spans="1:11" ht="25.5">
      <c r="A9" s="73">
        <v>530</v>
      </c>
      <c r="B9" s="73" t="s">
        <v>174</v>
      </c>
      <c r="C9" s="73" t="s">
        <v>118</v>
      </c>
      <c r="D9" s="73" t="s">
        <v>176</v>
      </c>
      <c r="E9" s="73" t="s">
        <v>177</v>
      </c>
      <c r="F9" s="73" t="s">
        <v>141</v>
      </c>
      <c r="G9" s="73" t="s">
        <v>179</v>
      </c>
      <c r="H9" s="131" t="s">
        <v>90</v>
      </c>
      <c r="K9" s="1"/>
    </row>
    <row r="10" spans="1:8" ht="25.5">
      <c r="A10" s="73">
        <v>520</v>
      </c>
      <c r="B10" s="73"/>
      <c r="C10" s="23"/>
      <c r="D10" s="84"/>
      <c r="E10" s="73"/>
      <c r="F10" s="73"/>
      <c r="G10" s="73" t="s">
        <v>180</v>
      </c>
      <c r="H10" s="131" t="s">
        <v>90</v>
      </c>
    </row>
    <row r="11" spans="1:8" ht="25.5">
      <c r="A11" s="90" t="s">
        <v>133</v>
      </c>
      <c r="B11" s="84"/>
      <c r="C11" s="84"/>
      <c r="D11" s="84"/>
      <c r="E11" s="73"/>
      <c r="F11" s="73"/>
      <c r="G11" s="73" t="s">
        <v>181</v>
      </c>
      <c r="H11" s="131" t="s">
        <v>90</v>
      </c>
    </row>
    <row r="12" spans="1:8" ht="25.5">
      <c r="A12" s="73"/>
      <c r="B12" s="73"/>
      <c r="C12" s="84"/>
      <c r="D12" s="73"/>
      <c r="E12" s="73"/>
      <c r="F12" s="73"/>
      <c r="G12" s="73" t="s">
        <v>182</v>
      </c>
      <c r="H12" s="131" t="s">
        <v>90</v>
      </c>
    </row>
    <row r="13" spans="1:8" ht="25.5">
      <c r="A13" s="73"/>
      <c r="B13" s="73"/>
      <c r="C13" s="84"/>
      <c r="D13" s="73"/>
      <c r="E13" s="73"/>
      <c r="F13" s="73"/>
      <c r="G13" s="74" t="s">
        <v>76</v>
      </c>
      <c r="H13" s="131" t="s">
        <v>90</v>
      </c>
    </row>
    <row r="14" spans="1:8" ht="25.5">
      <c r="A14" s="73"/>
      <c r="B14" s="73"/>
      <c r="C14" s="23"/>
      <c r="D14" s="73"/>
      <c r="E14" s="73"/>
      <c r="F14" s="73"/>
      <c r="G14" s="74" t="s">
        <v>147</v>
      </c>
      <c r="H14" s="131" t="s">
        <v>90</v>
      </c>
    </row>
    <row r="15" spans="1:8" ht="25.5">
      <c r="A15" s="74"/>
      <c r="B15" s="74"/>
      <c r="C15" s="74"/>
      <c r="D15" s="74"/>
      <c r="E15" s="74"/>
      <c r="F15" s="74"/>
      <c r="G15" s="10" t="s">
        <v>220</v>
      </c>
      <c r="H15" s="131" t="s">
        <v>90</v>
      </c>
    </row>
    <row r="16" spans="1:8" ht="25.5">
      <c r="A16" s="74"/>
      <c r="B16" s="74"/>
      <c r="C16" s="74"/>
      <c r="D16" s="74"/>
      <c r="E16" s="74"/>
      <c r="F16" s="74"/>
      <c r="G16" s="19" t="s">
        <v>221</v>
      </c>
      <c r="H16" s="131" t="s">
        <v>90</v>
      </c>
    </row>
    <row r="17" spans="1:8" ht="25.5">
      <c r="A17" s="76"/>
      <c r="B17" s="76"/>
      <c r="C17" s="76"/>
      <c r="D17" s="76"/>
      <c r="E17" s="76"/>
      <c r="F17" s="76"/>
      <c r="G17" s="19" t="s">
        <v>222</v>
      </c>
      <c r="H17" s="131" t="s">
        <v>90</v>
      </c>
    </row>
    <row r="18" spans="1:8" ht="25.5">
      <c r="A18" s="19"/>
      <c r="B18" s="130"/>
      <c r="C18" s="130"/>
      <c r="D18" s="19"/>
      <c r="E18" s="19"/>
      <c r="F18" s="19"/>
      <c r="G18" s="73" t="s">
        <v>218</v>
      </c>
      <c r="H18" s="131" t="s">
        <v>90</v>
      </c>
    </row>
    <row r="19" spans="1:8" ht="25.5">
      <c r="A19" s="146" t="s">
        <v>65</v>
      </c>
      <c r="B19" s="146"/>
      <c r="C19" s="146"/>
      <c r="D19" s="146"/>
      <c r="E19" s="146"/>
      <c r="F19" s="146"/>
      <c r="G19" s="146"/>
      <c r="H19" s="131" t="s">
        <v>90</v>
      </c>
    </row>
    <row r="20" spans="1:8" ht="25.5">
      <c r="A20" s="17"/>
      <c r="B20" s="18" t="s">
        <v>12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66</v>
      </c>
      <c r="H20" s="131" t="s">
        <v>90</v>
      </c>
    </row>
    <row r="21" spans="1:8" ht="25.5">
      <c r="A21" s="93"/>
      <c r="B21" s="73" t="s">
        <v>118</v>
      </c>
      <c r="C21" s="74" t="s">
        <v>183</v>
      </c>
      <c r="D21" s="73" t="s">
        <v>184</v>
      </c>
      <c r="E21" s="73" t="s">
        <v>219</v>
      </c>
      <c r="F21" s="93"/>
      <c r="G21" s="74" t="str">
        <f>+'Residential 1-R'!$G$18</f>
        <v> </v>
      </c>
      <c r="H21" s="131" t="s">
        <v>90</v>
      </c>
    </row>
    <row r="22" spans="1:8" ht="25.5">
      <c r="A22" s="78"/>
      <c r="B22" s="78"/>
      <c r="C22" s="78"/>
      <c r="D22" s="79"/>
      <c r="E22" s="78"/>
      <c r="F22" s="78"/>
      <c r="G22" s="6" t="str">
        <f>+'Residential 1-R'!$G$19</f>
        <v> </v>
      </c>
      <c r="H22" s="131" t="s">
        <v>90</v>
      </c>
    </row>
    <row r="23" spans="1:8" ht="25.5">
      <c r="A23" s="147" t="s">
        <v>23</v>
      </c>
      <c r="B23" s="148"/>
      <c r="C23" s="148"/>
      <c r="D23" s="148"/>
      <c r="E23" s="148"/>
      <c r="F23" s="148"/>
      <c r="G23" s="148"/>
      <c r="H23" s="131" t="s">
        <v>90</v>
      </c>
    </row>
    <row r="24" spans="1:8" ht="25.5">
      <c r="A24" s="42"/>
      <c r="B24" s="43"/>
      <c r="C24" s="67" t="s">
        <v>89</v>
      </c>
      <c r="D24" s="45"/>
      <c r="E24" s="66" t="s">
        <v>21</v>
      </c>
      <c r="F24" s="43"/>
      <c r="G24" s="44"/>
      <c r="H24" s="131" t="s">
        <v>90</v>
      </c>
    </row>
    <row r="26" spans="1:7" ht="12.75">
      <c r="A26" s="149"/>
      <c r="B26" s="27"/>
      <c r="C26" s="28"/>
      <c r="D26" s="28"/>
      <c r="E26" s="28"/>
      <c r="F26" s="24" t="s">
        <v>9</v>
      </c>
      <c r="G26" s="25"/>
    </row>
    <row r="27" spans="1:7" ht="12.75">
      <c r="A27" s="149"/>
      <c r="B27" s="29"/>
      <c r="C27" s="28"/>
      <c r="D27" s="28"/>
      <c r="E27" s="28"/>
      <c r="F27" s="24" t="s">
        <v>10</v>
      </c>
      <c r="G27" s="26"/>
    </row>
    <row r="28" spans="1:6" ht="12.75">
      <c r="A28" s="23"/>
      <c r="F28" s="24"/>
    </row>
    <row r="29" spans="1:7" ht="12.75">
      <c r="A29" s="36"/>
      <c r="B29" s="37"/>
      <c r="C29" s="2"/>
      <c r="D29" s="2"/>
      <c r="E29" s="2"/>
      <c r="F29" s="38"/>
      <c r="G29" s="38"/>
    </row>
    <row r="30" spans="1:7" ht="12.75">
      <c r="A30" s="2"/>
      <c r="B30" s="2"/>
      <c r="C30" s="2"/>
      <c r="D30" s="2"/>
      <c r="E30" s="2"/>
      <c r="F30" s="2"/>
      <c r="G30" s="2"/>
    </row>
  </sheetData>
  <sheetProtection/>
  <mergeCells count="14">
    <mergeCell ref="A1:C1"/>
    <mergeCell ref="D1:E1"/>
    <mergeCell ref="F1:G1"/>
    <mergeCell ref="A2:C3"/>
    <mergeCell ref="D2:E3"/>
    <mergeCell ref="F2:G3"/>
    <mergeCell ref="A23:G23"/>
    <mergeCell ref="A26:A27"/>
    <mergeCell ref="A4:C4"/>
    <mergeCell ref="D4:G4"/>
    <mergeCell ref="A5:C5"/>
    <mergeCell ref="D5:G5"/>
    <mergeCell ref="F6:G6"/>
    <mergeCell ref="A19:G19"/>
  </mergeCells>
  <printOptions horizontalCentered="1"/>
  <pageMargins left="0.25" right="0.25" top="0.25" bottom="0.25" header="0.25" footer="0.25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H27"/>
  <sheetViews>
    <sheetView showGridLines="0" zoomScale="90" zoomScaleNormal="90" zoomScalePageLayoutView="0" workbookViewId="0" topLeftCell="A1">
      <pane ySplit="3" topLeftCell="BM7" activePane="bottomLeft" state="frozen"/>
      <selection pane="topLeft" activeCell="J27" sqref="J27"/>
      <selection pane="bottomLeft" activeCell="J27" sqref="J27"/>
    </sheetView>
  </sheetViews>
  <sheetFormatPr defaultColWidth="9.140625" defaultRowHeight="12.75"/>
  <cols>
    <col min="1" max="6" width="19.57421875" style="0" customWidth="1"/>
    <col min="7" max="7" width="29.7109375" style="0" bestFit="1" customWidth="1"/>
  </cols>
  <sheetData>
    <row r="1" spans="1:7" ht="12.75">
      <c r="A1" s="185" t="s">
        <v>18</v>
      </c>
      <c r="B1" s="186"/>
      <c r="C1" s="187"/>
      <c r="D1" s="188" t="s">
        <v>5</v>
      </c>
      <c r="E1" s="187"/>
      <c r="F1" s="188" t="s">
        <v>4</v>
      </c>
      <c r="G1" s="187"/>
    </row>
    <row r="2" spans="1:8" ht="18">
      <c r="A2" s="189" t="s">
        <v>74</v>
      </c>
      <c r="B2" s="190"/>
      <c r="C2" s="191"/>
      <c r="D2" s="189" t="s">
        <v>44</v>
      </c>
      <c r="E2" s="191"/>
      <c r="F2" s="189" t="s">
        <v>78</v>
      </c>
      <c r="G2" s="191"/>
      <c r="H2" s="125"/>
    </row>
    <row r="3" spans="1:8" ht="18">
      <c r="A3" s="192"/>
      <c r="B3" s="193"/>
      <c r="C3" s="194"/>
      <c r="D3" s="192"/>
      <c r="E3" s="194"/>
      <c r="F3" s="192"/>
      <c r="G3" s="194"/>
      <c r="H3" s="125"/>
    </row>
    <row r="4" spans="1:7" ht="16.5" customHeight="1">
      <c r="A4" s="152"/>
      <c r="B4" s="138"/>
      <c r="C4" s="139"/>
      <c r="D4" s="137" t="s">
        <v>6</v>
      </c>
      <c r="E4" s="138"/>
      <c r="F4" s="138"/>
      <c r="G4" s="139"/>
    </row>
    <row r="5" spans="1:7" ht="27.75" customHeight="1">
      <c r="A5" s="153" t="s">
        <v>11</v>
      </c>
      <c r="B5" s="154"/>
      <c r="C5" s="155"/>
      <c r="D5" s="153" t="s">
        <v>57</v>
      </c>
      <c r="E5" s="154"/>
      <c r="F5" s="154"/>
      <c r="G5" s="155"/>
    </row>
    <row r="6" spans="1:7" ht="12.75">
      <c r="A6" s="23"/>
      <c r="B6" s="39"/>
      <c r="F6" s="156"/>
      <c r="G6" s="156"/>
    </row>
    <row r="7" spans="1:7" ht="39" customHeight="1">
      <c r="A7" s="99" t="s">
        <v>2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75" t="s">
        <v>226</v>
      </c>
    </row>
    <row r="8" spans="1:7" ht="30" customHeight="1">
      <c r="A8" s="73">
        <v>522</v>
      </c>
      <c r="B8" s="73" t="s">
        <v>175</v>
      </c>
      <c r="C8" s="73" t="s">
        <v>118</v>
      </c>
      <c r="D8" s="104" t="s">
        <v>99</v>
      </c>
      <c r="E8" s="73" t="s">
        <v>125</v>
      </c>
      <c r="F8" s="73" t="s">
        <v>219</v>
      </c>
      <c r="G8" s="73" t="s">
        <v>178</v>
      </c>
    </row>
    <row r="9" spans="1:7" ht="30" customHeight="1">
      <c r="A9" s="73">
        <v>530</v>
      </c>
      <c r="B9" s="73" t="s">
        <v>177</v>
      </c>
      <c r="C9" s="73" t="s">
        <v>130</v>
      </c>
      <c r="D9" s="73" t="s">
        <v>176</v>
      </c>
      <c r="E9" s="73" t="s">
        <v>98</v>
      </c>
      <c r="F9" s="73" t="s">
        <v>141</v>
      </c>
      <c r="G9" s="73" t="s">
        <v>179</v>
      </c>
    </row>
    <row r="10" spans="1:7" ht="30" customHeight="1">
      <c r="A10" s="73">
        <v>520</v>
      </c>
      <c r="C10" s="97"/>
      <c r="D10" s="97"/>
      <c r="E10" s="97"/>
      <c r="F10" s="73"/>
      <c r="G10" s="73" t="s">
        <v>186</v>
      </c>
    </row>
    <row r="11" spans="1:7" ht="30" customHeight="1">
      <c r="A11" s="90" t="s">
        <v>185</v>
      </c>
      <c r="B11" s="84"/>
      <c r="C11" s="105"/>
      <c r="D11" s="97"/>
      <c r="E11" s="73"/>
      <c r="F11" s="73"/>
      <c r="G11" s="73" t="s">
        <v>181</v>
      </c>
    </row>
    <row r="12" spans="1:7" ht="30" customHeight="1">
      <c r="A12" s="73"/>
      <c r="B12" s="73"/>
      <c r="D12" s="97"/>
      <c r="E12" s="73"/>
      <c r="F12" s="73"/>
      <c r="G12" s="73" t="s">
        <v>182</v>
      </c>
    </row>
    <row r="13" spans="1:7" ht="30" customHeight="1">
      <c r="A13" s="73"/>
      <c r="B13" s="73"/>
      <c r="C13" s="84"/>
      <c r="D13" s="73"/>
      <c r="E13" s="73"/>
      <c r="F13" s="73"/>
      <c r="G13" s="74" t="s">
        <v>76</v>
      </c>
    </row>
    <row r="14" spans="1:7" ht="30" customHeight="1">
      <c r="A14" s="73"/>
      <c r="B14" s="73"/>
      <c r="C14" s="23"/>
      <c r="D14" s="73"/>
      <c r="E14" s="73"/>
      <c r="F14" s="73"/>
      <c r="G14" s="74" t="s">
        <v>147</v>
      </c>
    </row>
    <row r="15" spans="1:7" ht="30" customHeight="1">
      <c r="A15" s="74"/>
      <c r="B15" s="74"/>
      <c r="C15" s="74"/>
      <c r="D15" s="74"/>
      <c r="E15" s="74"/>
      <c r="F15" s="74"/>
      <c r="G15" s="13" t="s">
        <v>220</v>
      </c>
    </row>
    <row r="16" spans="1:7" ht="30" customHeight="1">
      <c r="A16" s="103"/>
      <c r="B16" s="103"/>
      <c r="C16" s="103"/>
      <c r="D16" s="103"/>
      <c r="E16" s="103"/>
      <c r="F16" s="103"/>
      <c r="G16" s="19" t="s">
        <v>221</v>
      </c>
    </row>
    <row r="17" spans="1:7" ht="30" customHeight="1">
      <c r="A17" s="19"/>
      <c r="B17" s="20"/>
      <c r="C17" s="32"/>
      <c r="D17" s="33"/>
      <c r="E17" s="34"/>
      <c r="F17" s="19"/>
      <c r="G17" s="19" t="s">
        <v>222</v>
      </c>
    </row>
    <row r="18" spans="1:7" ht="30" customHeight="1">
      <c r="A18" s="19"/>
      <c r="B18" s="20"/>
      <c r="C18" s="21"/>
      <c r="D18" s="19"/>
      <c r="E18" s="19"/>
      <c r="F18" s="21"/>
      <c r="G18" s="19" t="s">
        <v>218</v>
      </c>
    </row>
    <row r="19" spans="1:7" ht="12.75">
      <c r="A19" s="146" t="s">
        <v>65</v>
      </c>
      <c r="B19" s="146"/>
      <c r="C19" s="146"/>
      <c r="D19" s="146"/>
      <c r="E19" s="146"/>
      <c r="F19" s="146"/>
      <c r="G19" s="146"/>
    </row>
    <row r="20" spans="1:7" ht="24" customHeight="1">
      <c r="A20" s="17"/>
      <c r="B20" s="18" t="s">
        <v>12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66</v>
      </c>
    </row>
    <row r="21" spans="1:7" ht="42.75" customHeight="1">
      <c r="A21" s="73"/>
      <c r="B21" s="73" t="s">
        <v>225</v>
      </c>
      <c r="C21" s="74" t="s">
        <v>223</v>
      </c>
      <c r="D21" s="73" t="s">
        <v>224</v>
      </c>
      <c r="E21" s="73" t="s">
        <v>219</v>
      </c>
      <c r="F21" s="73"/>
      <c r="G21" s="74" t="str">
        <f>+'Residential 1-R'!$G$18</f>
        <v> </v>
      </c>
    </row>
    <row r="22" spans="1:7" ht="52.5" customHeight="1">
      <c r="A22" s="74"/>
      <c r="B22" s="74"/>
      <c r="C22" s="74"/>
      <c r="D22" s="74"/>
      <c r="E22" s="74"/>
      <c r="F22" s="74"/>
      <c r="G22" s="6" t="str">
        <f>+'Residential 1-R'!$G$19</f>
        <v> </v>
      </c>
    </row>
    <row r="23" spans="1:7" ht="12.75">
      <c r="A23" s="147" t="s">
        <v>23</v>
      </c>
      <c r="B23" s="148"/>
      <c r="C23" s="148"/>
      <c r="D23" s="148"/>
      <c r="E23" s="148"/>
      <c r="F23" s="148"/>
      <c r="G23" s="148"/>
    </row>
    <row r="24" spans="1:7" ht="12.75">
      <c r="A24" s="42"/>
      <c r="B24" s="43"/>
      <c r="C24" s="67" t="s">
        <v>89</v>
      </c>
      <c r="D24" s="45"/>
      <c r="E24" s="66" t="s">
        <v>21</v>
      </c>
      <c r="F24" s="43"/>
      <c r="G24" s="44"/>
    </row>
    <row r="26" spans="1:7" ht="12.75">
      <c r="A26" s="149"/>
      <c r="B26" s="27"/>
      <c r="C26" s="28"/>
      <c r="D26" s="28"/>
      <c r="E26" s="28"/>
      <c r="F26" s="24" t="s">
        <v>9</v>
      </c>
      <c r="G26" s="25"/>
    </row>
    <row r="27" spans="1:7" ht="12.75">
      <c r="A27" s="149"/>
      <c r="B27" s="29"/>
      <c r="C27" s="28"/>
      <c r="D27" s="28"/>
      <c r="E27" s="28"/>
      <c r="F27" s="24" t="s">
        <v>10</v>
      </c>
      <c r="G27" s="26"/>
    </row>
  </sheetData>
  <sheetProtection/>
  <mergeCells count="14">
    <mergeCell ref="A1:C1"/>
    <mergeCell ref="D1:E1"/>
    <mergeCell ref="F1:G1"/>
    <mergeCell ref="A2:C3"/>
    <mergeCell ref="D2:E3"/>
    <mergeCell ref="F2:G3"/>
    <mergeCell ref="A23:G23"/>
    <mergeCell ref="A26:A27"/>
    <mergeCell ref="A4:C4"/>
    <mergeCell ref="D4:G4"/>
    <mergeCell ref="A5:C5"/>
    <mergeCell ref="D5:G5"/>
    <mergeCell ref="F6:G6"/>
    <mergeCell ref="A19:G19"/>
  </mergeCells>
  <printOptions horizontalCentered="1"/>
  <pageMargins left="0.25" right="0.25" top="0.25" bottom="0.25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Fire Territory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bkazmierzak</dc:creator>
  <cp:keywords/>
  <dc:description/>
  <cp:lastModifiedBy>Gerry Kabelman</cp:lastModifiedBy>
  <cp:lastPrinted>2021-07-01T15:17:14Z</cp:lastPrinted>
  <dcterms:created xsi:type="dcterms:W3CDTF">2002-10-04T16:17:28Z</dcterms:created>
  <dcterms:modified xsi:type="dcterms:W3CDTF">2021-07-01T15:18:05Z</dcterms:modified>
  <cp:category/>
  <cp:version/>
  <cp:contentType/>
  <cp:contentStatus/>
</cp:coreProperties>
</file>